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4955" windowHeight="7680"/>
  </bookViews>
  <sheets>
    <sheet name="2009 North Baltimore" sheetId="1" r:id="rId1"/>
    <sheet name="2010 Wooster" sheetId="2" r:id="rId2"/>
    <sheet name="2011 S. Charleston" sheetId="3" r:id="rId3"/>
    <sheet name="2012 North Baltimore" sheetId="4" r:id="rId4"/>
  </sheets>
  <calcPr calcId="125725"/>
</workbook>
</file>

<file path=xl/calcChain.xml><?xml version="1.0" encoding="utf-8"?>
<calcChain xmlns="http://schemas.openxmlformats.org/spreadsheetml/2006/main">
  <c r="K30" i="1"/>
  <c r="K31"/>
  <c r="D25" i="4" l="1"/>
  <c r="C25"/>
  <c r="B25"/>
  <c r="F28" i="3"/>
  <c r="E28"/>
  <c r="D28"/>
  <c r="C28"/>
  <c r="B28"/>
  <c r="I26" i="2"/>
  <c r="H26"/>
  <c r="G26"/>
  <c r="F26"/>
  <c r="E26"/>
  <c r="D26"/>
  <c r="C26"/>
  <c r="B26"/>
  <c r="J31" i="1"/>
  <c r="I31"/>
  <c r="H31"/>
  <c r="G31"/>
  <c r="F31"/>
  <c r="E31"/>
  <c r="D31"/>
  <c r="C31"/>
  <c r="B31"/>
  <c r="C27" i="3"/>
  <c r="D27"/>
  <c r="E27"/>
  <c r="F27"/>
  <c r="B27"/>
  <c r="C25" i="2"/>
  <c r="D25"/>
  <c r="E25"/>
  <c r="F25"/>
  <c r="G25"/>
  <c r="H25"/>
  <c r="I25"/>
  <c r="B25"/>
  <c r="C24" i="4"/>
  <c r="D24"/>
  <c r="B24"/>
  <c r="J30" i="1"/>
  <c r="I30"/>
  <c r="H30"/>
  <c r="G30"/>
  <c r="F30"/>
  <c r="E30"/>
  <c r="D30"/>
  <c r="C30"/>
  <c r="B30"/>
</calcChain>
</file>

<file path=xl/sharedStrings.xml><?xml version="1.0" encoding="utf-8"?>
<sst xmlns="http://schemas.openxmlformats.org/spreadsheetml/2006/main" count="186" uniqueCount="109">
  <si>
    <t>Alfalfa Variety Trial</t>
  </si>
  <si>
    <t>Ohio, North Baltimore, Sown 4-27-2009</t>
  </si>
  <si>
    <t>Total</t>
  </si>
  <si>
    <t>Variety</t>
  </si>
  <si>
    <t>2009-12</t>
  </si>
  <si>
    <t>Released Cultivars:</t>
  </si>
  <si>
    <t xml:space="preserve"> ------------------------------------ Tons Dry Matter/Acre --------------------------------------</t>
  </si>
  <si>
    <t>4S417</t>
  </si>
  <si>
    <t>Everlast II</t>
  </si>
  <si>
    <t>AmeriStand 407TQ</t>
  </si>
  <si>
    <t>A 4330</t>
  </si>
  <si>
    <t>Radiance HD</t>
  </si>
  <si>
    <t>55V48</t>
  </si>
  <si>
    <t>54Q32</t>
  </si>
  <si>
    <t>FSG 329</t>
  </si>
  <si>
    <t>KingFisher 243</t>
  </si>
  <si>
    <t>WL 363 HQ</t>
  </si>
  <si>
    <t>AmeriStand 403T</t>
  </si>
  <si>
    <t>55V12</t>
  </si>
  <si>
    <t>WL 343 HQ</t>
  </si>
  <si>
    <t>FSG 420 LH</t>
  </si>
  <si>
    <t>Vernal</t>
  </si>
  <si>
    <t>Experimental Strains:</t>
  </si>
  <si>
    <t>LS 604*</t>
  </si>
  <si>
    <t>A 4535*</t>
  </si>
  <si>
    <t>Mean</t>
  </si>
  <si>
    <t>LSD 0.05</t>
  </si>
  <si>
    <t>Prob &gt; F</t>
  </si>
  <si>
    <t>0.06 ns</t>
  </si>
  <si>
    <t>&lt;.01</t>
  </si>
  <si>
    <t>&lt;.03</t>
  </si>
  <si>
    <t>&lt;.04</t>
  </si>
  <si>
    <t>&lt;.001</t>
  </si>
  <si>
    <t>&lt;.0001</t>
  </si>
  <si>
    <t>0.24 ns</t>
  </si>
  <si>
    <t>CV %</t>
  </si>
  <si>
    <t>MCV</t>
  </si>
  <si>
    <t>LSR</t>
  </si>
  <si>
    <t xml:space="preserve">* Variety tested using experimental seed that may not give performance identical to that of commercially available seed. </t>
  </si>
  <si>
    <t>Data subjected to Nearest Neighbor AOV, adjusted means reported.</t>
  </si>
  <si>
    <t>ns = no significant differences among varieties.</t>
  </si>
  <si>
    <t>Establishment:</t>
  </si>
  <si>
    <t xml:space="preserve">Seeded with a Hege 3-point hitch drill with presswheels at 16 lb/a.  </t>
  </si>
  <si>
    <t>Plot size:</t>
  </si>
  <si>
    <t>4' x 20' , 15'alleys and borders, RCBD with four reps.</t>
  </si>
  <si>
    <t>Soil type / analysis:</t>
  </si>
  <si>
    <t>2012 Pest control:</t>
  </si>
  <si>
    <t xml:space="preserve">Insecticide was applied on 6-June, 5-July, 6-August for potato leafhopper control. </t>
  </si>
  <si>
    <t>Kingfisher 4020</t>
  </si>
  <si>
    <t>LS 504*</t>
  </si>
  <si>
    <t>PGI 459</t>
  </si>
  <si>
    <t>PGI 557</t>
  </si>
  <si>
    <t>TS 4007</t>
  </si>
  <si>
    <t>DG 4210</t>
  </si>
  <si>
    <t>6422Q</t>
  </si>
  <si>
    <t>HybriForce-2400</t>
  </si>
  <si>
    <t>375HY/BR*</t>
  </si>
  <si>
    <t>Hybri+Jade</t>
  </si>
  <si>
    <t>TS 4013*</t>
  </si>
  <si>
    <t>Archer III</t>
  </si>
  <si>
    <t>Gunner</t>
  </si>
  <si>
    <t>Rebound 6.0</t>
  </si>
  <si>
    <t>Caliber</t>
  </si>
  <si>
    <t>Charger</t>
  </si>
  <si>
    <t>LS 803*</t>
  </si>
  <si>
    <t>WL 354 HQ</t>
  </si>
  <si>
    <t>WL 353 LH</t>
  </si>
  <si>
    <t>55V50</t>
  </si>
  <si>
    <t>55H94</t>
  </si>
  <si>
    <t>Persist II</t>
  </si>
  <si>
    <t>Pluss II</t>
  </si>
  <si>
    <t>Magnitude</t>
  </si>
  <si>
    <t>Mariner IV</t>
  </si>
  <si>
    <t>CW 085028*</t>
  </si>
  <si>
    <t>LS 905*</t>
  </si>
  <si>
    <t>L 449 Aph2</t>
  </si>
  <si>
    <t>Contender</t>
  </si>
  <si>
    <t>DKA 3417 RR</t>
  </si>
  <si>
    <t>DKA 4118 RR</t>
  </si>
  <si>
    <t>Ohio, North Baltimore, Sown 4-13-2012</t>
  </si>
  <si>
    <t xml:space="preserve"> -------------- Tons Dry Matter/Acre ---------------</t>
  </si>
  <si>
    <t>0.8 ns</t>
  </si>
  <si>
    <t>.52 ns</t>
  </si>
  <si>
    <t xml:space="preserve">Insecticide was applied on 5-July, 30-August for potato leafhopper control. </t>
  </si>
  <si>
    <t>Ohio, Wooster, Sown 4-23-2010</t>
  </si>
  <si>
    <t xml:space="preserve"> ----------------------Tons Dry Matter/Acre --------------------</t>
  </si>
  <si>
    <t>2010-12</t>
  </si>
  <si>
    <t>.07 ns</t>
  </si>
  <si>
    <t>.06 ns</t>
  </si>
  <si>
    <t>Seeded with a Hege 3-point hitch drill with presswheels at 16 lb/a.</t>
  </si>
  <si>
    <t>Eptam applied PPI at 2 qt/a.</t>
  </si>
  <si>
    <t>4' x 20', 15' alleys and borders, RCBD with four reps.</t>
  </si>
  <si>
    <t>Applied 555 lb/a 0-18-36 and 166 lb/a 0-0-60 after first harvest.</t>
  </si>
  <si>
    <t>2012 Fertility:</t>
  </si>
  <si>
    <t>Insecticide was applied 13-June, 10-July and  13-August for potato leafhopper control.</t>
  </si>
  <si>
    <t xml:space="preserve"> -------------------------------- Tons Dry Matter/Acre -------------------------------</t>
  </si>
  <si>
    <t>Ohio, South Charleston, Sown 8/22/2011</t>
  </si>
  <si>
    <t>.31 ns</t>
  </si>
  <si>
    <t>.92 ns</t>
  </si>
  <si>
    <t>.17 ns</t>
  </si>
  <si>
    <t>Crosby silt loam, pH=6.5, P=110 lbs/a, K= 220 lbs/a, CEC=14.6, O.M.=1.6, (11/10).</t>
  </si>
  <si>
    <t xml:space="preserve">Insecticide was applied on 5-June, 13-July, 13-August for potato leafhopper control. </t>
  </si>
  <si>
    <t>2012 Fertility</t>
  </si>
  <si>
    <t>0.83 ns</t>
  </si>
  <si>
    <t>% Stand</t>
  </si>
  <si>
    <t>Holtville silt loam, pH=6.3, P=50 lbs/a, K=370 lbs/a, CEC=19.5, O.M.=3.6, (10/10).</t>
  </si>
  <si>
    <t>Holtville silt loam, pH=6.0, P=37 lbs/a, K=253 lbs/a, CEC=17.1, O.M.=2.9, (10/09).</t>
  </si>
  <si>
    <t>2 ton of lime was applied in the fall of 2011.</t>
  </si>
  <si>
    <t xml:space="preserve">Riddles silt loam, pH = 6.5, P =64 lb/a, K = 420 lb/a, CEC = 6.9 (10/09). 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</si>
</sst>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[$-409]d\-mmm;@"/>
    <numFmt numFmtId="166" formatCode="0.0"/>
    <numFmt numFmtId="167" formatCode="0.000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0" borderId="4" xfId="0" applyNumberFormat="1" applyFont="1" applyBorder="1" applyAlignment="1">
      <alignment horizontal="center"/>
    </xf>
    <xf numFmtId="1" fontId="2" fillId="0" borderId="0" xfId="0" applyNumberFormat="1" applyFont="1"/>
    <xf numFmtId="2" fontId="1" fillId="0" borderId="0" xfId="0" applyNumberFormat="1" applyFont="1" applyAlignment="1">
      <alignment horizontal="center"/>
    </xf>
    <xf numFmtId="1" fontId="3" fillId="0" borderId="0" xfId="0" applyNumberFormat="1" applyFont="1"/>
    <xf numFmtId="1" fontId="4" fillId="0" borderId="0" xfId="0" applyNumberFormat="1" applyFont="1"/>
    <xf numFmtId="167" fontId="1" fillId="0" borderId="0" xfId="0" applyNumberFormat="1" applyFont="1"/>
    <xf numFmtId="1" fontId="1" fillId="0" borderId="0" xfId="0" applyNumberFormat="1" applyFont="1"/>
    <xf numFmtId="0" fontId="5" fillId="0" borderId="0" xfId="0" applyFont="1"/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/>
    <xf numFmtId="1" fontId="5" fillId="0" borderId="3" xfId="0" applyNumberFormat="1" applyFont="1" applyBorder="1"/>
    <xf numFmtId="16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2" fontId="5" fillId="0" borderId="0" xfId="0" applyNumberFormat="1" applyFont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7" fontId="5" fillId="0" borderId="0" xfId="0" applyNumberFormat="1" applyFont="1"/>
    <xf numFmtId="1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4" fontId="5" fillId="0" borderId="0" xfId="0" applyNumberFormat="1" applyFont="1"/>
    <xf numFmtId="1" fontId="5" fillId="0" borderId="3" xfId="0" applyNumberFormat="1" applyFont="1" applyBorder="1" applyAlignment="1">
      <alignment horizontal="center"/>
    </xf>
    <xf numFmtId="164" fontId="5" fillId="0" borderId="5" xfId="0" quotePrefix="1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" fillId="0" borderId="5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A4" sqref="A4"/>
    </sheetView>
  </sheetViews>
  <sheetFormatPr defaultRowHeight="12.75"/>
  <cols>
    <col min="1" max="1" width="18" style="16" customWidth="1"/>
    <col min="2" max="5" width="7" style="10" customWidth="1"/>
    <col min="6" max="9" width="7.140625" style="10" customWidth="1"/>
    <col min="10" max="10" width="7.7109375" style="10" customWidth="1"/>
    <col min="11" max="256" width="9.140625" style="8"/>
    <col min="257" max="257" width="18" style="8" customWidth="1"/>
    <col min="258" max="266" width="8" style="8" customWidth="1"/>
    <col min="267" max="512" width="9.140625" style="8"/>
    <col min="513" max="513" width="18" style="8" customWidth="1"/>
    <col min="514" max="522" width="8" style="8" customWidth="1"/>
    <col min="523" max="768" width="9.140625" style="8"/>
    <col min="769" max="769" width="18" style="8" customWidth="1"/>
    <col min="770" max="778" width="8" style="8" customWidth="1"/>
    <col min="779" max="1024" width="9.140625" style="8"/>
    <col min="1025" max="1025" width="18" style="8" customWidth="1"/>
    <col min="1026" max="1034" width="8" style="8" customWidth="1"/>
    <col min="1035" max="1280" width="9.140625" style="8"/>
    <col min="1281" max="1281" width="18" style="8" customWidth="1"/>
    <col min="1282" max="1290" width="8" style="8" customWidth="1"/>
    <col min="1291" max="1536" width="9.140625" style="8"/>
    <col min="1537" max="1537" width="18" style="8" customWidth="1"/>
    <col min="1538" max="1546" width="8" style="8" customWidth="1"/>
    <col min="1547" max="1792" width="9.140625" style="8"/>
    <col min="1793" max="1793" width="18" style="8" customWidth="1"/>
    <col min="1794" max="1802" width="8" style="8" customWidth="1"/>
    <col min="1803" max="2048" width="9.140625" style="8"/>
    <col min="2049" max="2049" width="18" style="8" customWidth="1"/>
    <col min="2050" max="2058" width="8" style="8" customWidth="1"/>
    <col min="2059" max="2304" width="9.140625" style="8"/>
    <col min="2305" max="2305" width="18" style="8" customWidth="1"/>
    <col min="2306" max="2314" width="8" style="8" customWidth="1"/>
    <col min="2315" max="2560" width="9.140625" style="8"/>
    <col min="2561" max="2561" width="18" style="8" customWidth="1"/>
    <col min="2562" max="2570" width="8" style="8" customWidth="1"/>
    <col min="2571" max="2816" width="9.140625" style="8"/>
    <col min="2817" max="2817" width="18" style="8" customWidth="1"/>
    <col min="2818" max="2826" width="8" style="8" customWidth="1"/>
    <col min="2827" max="3072" width="9.140625" style="8"/>
    <col min="3073" max="3073" width="18" style="8" customWidth="1"/>
    <col min="3074" max="3082" width="8" style="8" customWidth="1"/>
    <col min="3083" max="3328" width="9.140625" style="8"/>
    <col min="3329" max="3329" width="18" style="8" customWidth="1"/>
    <col min="3330" max="3338" width="8" style="8" customWidth="1"/>
    <col min="3339" max="3584" width="9.140625" style="8"/>
    <col min="3585" max="3585" width="18" style="8" customWidth="1"/>
    <col min="3586" max="3594" width="8" style="8" customWidth="1"/>
    <col min="3595" max="3840" width="9.140625" style="8"/>
    <col min="3841" max="3841" width="18" style="8" customWidth="1"/>
    <col min="3842" max="3850" width="8" style="8" customWidth="1"/>
    <col min="3851" max="4096" width="9.140625" style="8"/>
    <col min="4097" max="4097" width="18" style="8" customWidth="1"/>
    <col min="4098" max="4106" width="8" style="8" customWidth="1"/>
    <col min="4107" max="4352" width="9.140625" style="8"/>
    <col min="4353" max="4353" width="18" style="8" customWidth="1"/>
    <col min="4354" max="4362" width="8" style="8" customWidth="1"/>
    <col min="4363" max="4608" width="9.140625" style="8"/>
    <col min="4609" max="4609" width="18" style="8" customWidth="1"/>
    <col min="4610" max="4618" width="8" style="8" customWidth="1"/>
    <col min="4619" max="4864" width="9.140625" style="8"/>
    <col min="4865" max="4865" width="18" style="8" customWidth="1"/>
    <col min="4866" max="4874" width="8" style="8" customWidth="1"/>
    <col min="4875" max="5120" width="9.140625" style="8"/>
    <col min="5121" max="5121" width="18" style="8" customWidth="1"/>
    <col min="5122" max="5130" width="8" style="8" customWidth="1"/>
    <col min="5131" max="5376" width="9.140625" style="8"/>
    <col min="5377" max="5377" width="18" style="8" customWidth="1"/>
    <col min="5378" max="5386" width="8" style="8" customWidth="1"/>
    <col min="5387" max="5632" width="9.140625" style="8"/>
    <col min="5633" max="5633" width="18" style="8" customWidth="1"/>
    <col min="5634" max="5642" width="8" style="8" customWidth="1"/>
    <col min="5643" max="5888" width="9.140625" style="8"/>
    <col min="5889" max="5889" width="18" style="8" customWidth="1"/>
    <col min="5890" max="5898" width="8" style="8" customWidth="1"/>
    <col min="5899" max="6144" width="9.140625" style="8"/>
    <col min="6145" max="6145" width="18" style="8" customWidth="1"/>
    <col min="6146" max="6154" width="8" style="8" customWidth="1"/>
    <col min="6155" max="6400" width="9.140625" style="8"/>
    <col min="6401" max="6401" width="18" style="8" customWidth="1"/>
    <col min="6402" max="6410" width="8" style="8" customWidth="1"/>
    <col min="6411" max="6656" width="9.140625" style="8"/>
    <col min="6657" max="6657" width="18" style="8" customWidth="1"/>
    <col min="6658" max="6666" width="8" style="8" customWidth="1"/>
    <col min="6667" max="6912" width="9.140625" style="8"/>
    <col min="6913" max="6913" width="18" style="8" customWidth="1"/>
    <col min="6914" max="6922" width="8" style="8" customWidth="1"/>
    <col min="6923" max="7168" width="9.140625" style="8"/>
    <col min="7169" max="7169" width="18" style="8" customWidth="1"/>
    <col min="7170" max="7178" width="8" style="8" customWidth="1"/>
    <col min="7179" max="7424" width="9.140625" style="8"/>
    <col min="7425" max="7425" width="18" style="8" customWidth="1"/>
    <col min="7426" max="7434" width="8" style="8" customWidth="1"/>
    <col min="7435" max="7680" width="9.140625" style="8"/>
    <col min="7681" max="7681" width="18" style="8" customWidth="1"/>
    <col min="7682" max="7690" width="8" style="8" customWidth="1"/>
    <col min="7691" max="7936" width="9.140625" style="8"/>
    <col min="7937" max="7937" width="18" style="8" customWidth="1"/>
    <col min="7938" max="7946" width="8" style="8" customWidth="1"/>
    <col min="7947" max="8192" width="9.140625" style="8"/>
    <col min="8193" max="8193" width="18" style="8" customWidth="1"/>
    <col min="8194" max="8202" width="8" style="8" customWidth="1"/>
    <col min="8203" max="8448" width="9.140625" style="8"/>
    <col min="8449" max="8449" width="18" style="8" customWidth="1"/>
    <col min="8450" max="8458" width="8" style="8" customWidth="1"/>
    <col min="8459" max="8704" width="9.140625" style="8"/>
    <col min="8705" max="8705" width="18" style="8" customWidth="1"/>
    <col min="8706" max="8714" width="8" style="8" customWidth="1"/>
    <col min="8715" max="8960" width="9.140625" style="8"/>
    <col min="8961" max="8961" width="18" style="8" customWidth="1"/>
    <col min="8962" max="8970" width="8" style="8" customWidth="1"/>
    <col min="8971" max="9216" width="9.140625" style="8"/>
    <col min="9217" max="9217" width="18" style="8" customWidth="1"/>
    <col min="9218" max="9226" width="8" style="8" customWidth="1"/>
    <col min="9227" max="9472" width="9.140625" style="8"/>
    <col min="9473" max="9473" width="18" style="8" customWidth="1"/>
    <col min="9474" max="9482" width="8" style="8" customWidth="1"/>
    <col min="9483" max="9728" width="9.140625" style="8"/>
    <col min="9729" max="9729" width="18" style="8" customWidth="1"/>
    <col min="9730" max="9738" width="8" style="8" customWidth="1"/>
    <col min="9739" max="9984" width="9.140625" style="8"/>
    <col min="9985" max="9985" width="18" style="8" customWidth="1"/>
    <col min="9986" max="9994" width="8" style="8" customWidth="1"/>
    <col min="9995" max="10240" width="9.140625" style="8"/>
    <col min="10241" max="10241" width="18" style="8" customWidth="1"/>
    <col min="10242" max="10250" width="8" style="8" customWidth="1"/>
    <col min="10251" max="10496" width="9.140625" style="8"/>
    <col min="10497" max="10497" width="18" style="8" customWidth="1"/>
    <col min="10498" max="10506" width="8" style="8" customWidth="1"/>
    <col min="10507" max="10752" width="9.140625" style="8"/>
    <col min="10753" max="10753" width="18" style="8" customWidth="1"/>
    <col min="10754" max="10762" width="8" style="8" customWidth="1"/>
    <col min="10763" max="11008" width="9.140625" style="8"/>
    <col min="11009" max="11009" width="18" style="8" customWidth="1"/>
    <col min="11010" max="11018" width="8" style="8" customWidth="1"/>
    <col min="11019" max="11264" width="9.140625" style="8"/>
    <col min="11265" max="11265" width="18" style="8" customWidth="1"/>
    <col min="11266" max="11274" width="8" style="8" customWidth="1"/>
    <col min="11275" max="11520" width="9.140625" style="8"/>
    <col min="11521" max="11521" width="18" style="8" customWidth="1"/>
    <col min="11522" max="11530" width="8" style="8" customWidth="1"/>
    <col min="11531" max="11776" width="9.140625" style="8"/>
    <col min="11777" max="11777" width="18" style="8" customWidth="1"/>
    <col min="11778" max="11786" width="8" style="8" customWidth="1"/>
    <col min="11787" max="12032" width="9.140625" style="8"/>
    <col min="12033" max="12033" width="18" style="8" customWidth="1"/>
    <col min="12034" max="12042" width="8" style="8" customWidth="1"/>
    <col min="12043" max="12288" width="9.140625" style="8"/>
    <col min="12289" max="12289" width="18" style="8" customWidth="1"/>
    <col min="12290" max="12298" width="8" style="8" customWidth="1"/>
    <col min="12299" max="12544" width="9.140625" style="8"/>
    <col min="12545" max="12545" width="18" style="8" customWidth="1"/>
    <col min="12546" max="12554" width="8" style="8" customWidth="1"/>
    <col min="12555" max="12800" width="9.140625" style="8"/>
    <col min="12801" max="12801" width="18" style="8" customWidth="1"/>
    <col min="12802" max="12810" width="8" style="8" customWidth="1"/>
    <col min="12811" max="13056" width="9.140625" style="8"/>
    <col min="13057" max="13057" width="18" style="8" customWidth="1"/>
    <col min="13058" max="13066" width="8" style="8" customWidth="1"/>
    <col min="13067" max="13312" width="9.140625" style="8"/>
    <col min="13313" max="13313" width="18" style="8" customWidth="1"/>
    <col min="13314" max="13322" width="8" style="8" customWidth="1"/>
    <col min="13323" max="13568" width="9.140625" style="8"/>
    <col min="13569" max="13569" width="18" style="8" customWidth="1"/>
    <col min="13570" max="13578" width="8" style="8" customWidth="1"/>
    <col min="13579" max="13824" width="9.140625" style="8"/>
    <col min="13825" max="13825" width="18" style="8" customWidth="1"/>
    <col min="13826" max="13834" width="8" style="8" customWidth="1"/>
    <col min="13835" max="14080" width="9.140625" style="8"/>
    <col min="14081" max="14081" width="18" style="8" customWidth="1"/>
    <col min="14082" max="14090" width="8" style="8" customWidth="1"/>
    <col min="14091" max="14336" width="9.140625" style="8"/>
    <col min="14337" max="14337" width="18" style="8" customWidth="1"/>
    <col min="14338" max="14346" width="8" style="8" customWidth="1"/>
    <col min="14347" max="14592" width="9.140625" style="8"/>
    <col min="14593" max="14593" width="18" style="8" customWidth="1"/>
    <col min="14594" max="14602" width="8" style="8" customWidth="1"/>
    <col min="14603" max="14848" width="9.140625" style="8"/>
    <col min="14849" max="14849" width="18" style="8" customWidth="1"/>
    <col min="14850" max="14858" width="8" style="8" customWidth="1"/>
    <col min="14859" max="15104" width="9.140625" style="8"/>
    <col min="15105" max="15105" width="18" style="8" customWidth="1"/>
    <col min="15106" max="15114" width="8" style="8" customWidth="1"/>
    <col min="15115" max="15360" width="9.140625" style="8"/>
    <col min="15361" max="15361" width="18" style="8" customWidth="1"/>
    <col min="15362" max="15370" width="8" style="8" customWidth="1"/>
    <col min="15371" max="15616" width="9.140625" style="8"/>
    <col min="15617" max="15617" width="18" style="8" customWidth="1"/>
    <col min="15618" max="15626" width="8" style="8" customWidth="1"/>
    <col min="15627" max="15872" width="9.140625" style="8"/>
    <col min="15873" max="15873" width="18" style="8" customWidth="1"/>
    <col min="15874" max="15882" width="8" style="8" customWidth="1"/>
    <col min="15883" max="16128" width="9.140625" style="8"/>
    <col min="16129" max="16129" width="18" style="8" customWidth="1"/>
    <col min="16130" max="16138" width="8" style="8" customWidth="1"/>
    <col min="16139" max="16384" width="9.140625" style="8"/>
  </cols>
  <sheetData>
    <row r="1" spans="1:1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customHeight="1" thickBo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3.5" thickTop="1">
      <c r="A3" s="9"/>
      <c r="B3" s="9"/>
      <c r="C3" s="9"/>
      <c r="F3" s="30" t="s">
        <v>2</v>
      </c>
      <c r="G3" s="30"/>
      <c r="H3" s="30"/>
      <c r="I3" s="30"/>
      <c r="J3" s="30"/>
    </row>
    <row r="4" spans="1:11">
      <c r="A4" s="11" t="s">
        <v>3</v>
      </c>
      <c r="B4" s="12">
        <v>41053</v>
      </c>
      <c r="C4" s="12">
        <v>41081</v>
      </c>
      <c r="D4" s="13">
        <v>41113</v>
      </c>
      <c r="E4" s="13">
        <v>41151</v>
      </c>
      <c r="F4" s="14">
        <v>2012</v>
      </c>
      <c r="G4" s="15">
        <v>2011</v>
      </c>
      <c r="H4" s="15">
        <v>2010</v>
      </c>
      <c r="I4" s="15">
        <v>2009</v>
      </c>
      <c r="J4" s="1" t="s">
        <v>4</v>
      </c>
      <c r="K4" s="22" t="s">
        <v>104</v>
      </c>
    </row>
    <row r="5" spans="1:11">
      <c r="A5" s="2" t="s">
        <v>5</v>
      </c>
      <c r="B5" s="31" t="s">
        <v>6</v>
      </c>
      <c r="C5" s="31"/>
      <c r="D5" s="31"/>
      <c r="E5" s="31"/>
      <c r="F5" s="31"/>
      <c r="G5" s="31"/>
      <c r="H5" s="31"/>
      <c r="I5" s="31"/>
      <c r="J5" s="31"/>
      <c r="K5" s="29">
        <v>41184</v>
      </c>
    </row>
    <row r="6" spans="1:11">
      <c r="A6" s="16" t="s">
        <v>7</v>
      </c>
      <c r="B6" s="17">
        <v>2.9144000000000001</v>
      </c>
      <c r="C6" s="17">
        <v>1.0825</v>
      </c>
      <c r="D6" s="17">
        <v>0.62980000000000003</v>
      </c>
      <c r="E6" s="17">
        <v>2.4973999999999998</v>
      </c>
      <c r="F6" s="17">
        <v>7.1009000000000002</v>
      </c>
      <c r="G6" s="17">
        <v>9.4084000000000003</v>
      </c>
      <c r="H6" s="17">
        <v>9.0150000000000006</v>
      </c>
      <c r="I6" s="17">
        <v>2.9796999999999998</v>
      </c>
      <c r="J6" s="17">
        <v>28.503499999999999</v>
      </c>
      <c r="K6" s="28">
        <v>88.75</v>
      </c>
    </row>
    <row r="7" spans="1:11">
      <c r="A7" s="16" t="s">
        <v>8</v>
      </c>
      <c r="B7" s="17">
        <v>2.7498999999999998</v>
      </c>
      <c r="C7" s="17">
        <v>1.1825000000000001</v>
      </c>
      <c r="D7" s="17">
        <v>0.58630000000000004</v>
      </c>
      <c r="E7" s="17">
        <v>2.3582999999999998</v>
      </c>
      <c r="F7" s="17">
        <v>6.8971999999999998</v>
      </c>
      <c r="G7" s="17">
        <v>8.7178000000000004</v>
      </c>
      <c r="H7" s="17">
        <v>8.5274000000000001</v>
      </c>
      <c r="I7" s="17">
        <v>2.9723999999999999</v>
      </c>
      <c r="J7" s="17">
        <v>27.118200000000002</v>
      </c>
      <c r="K7" s="28">
        <v>88.75</v>
      </c>
    </row>
    <row r="8" spans="1:11">
      <c r="A8" s="16" t="s">
        <v>9</v>
      </c>
      <c r="B8" s="17">
        <v>2.7562000000000002</v>
      </c>
      <c r="C8" s="17">
        <v>1.0925</v>
      </c>
      <c r="D8" s="17">
        <v>0.59140000000000004</v>
      </c>
      <c r="E8" s="17">
        <v>2.4344000000000001</v>
      </c>
      <c r="F8" s="17">
        <v>6.8855000000000004</v>
      </c>
      <c r="G8" s="17">
        <v>8.9596</v>
      </c>
      <c r="H8" s="17">
        <v>8.4688999999999997</v>
      </c>
      <c r="I8" s="17">
        <v>2.7679</v>
      </c>
      <c r="J8" s="17">
        <v>27.081199999999999</v>
      </c>
      <c r="K8" s="28">
        <v>88.75</v>
      </c>
    </row>
    <row r="9" spans="1:11">
      <c r="A9" s="16" t="s">
        <v>10</v>
      </c>
      <c r="B9" s="17">
        <v>2.4773000000000001</v>
      </c>
      <c r="C9" s="17">
        <v>1.1525000000000001</v>
      </c>
      <c r="D9" s="17">
        <v>0.68659999999999999</v>
      </c>
      <c r="E9" s="17">
        <v>2.5011999999999999</v>
      </c>
      <c r="F9" s="17">
        <v>6.8525</v>
      </c>
      <c r="G9" s="17">
        <v>9.0130999999999997</v>
      </c>
      <c r="H9" s="17">
        <v>8.3231000000000002</v>
      </c>
      <c r="I9" s="17">
        <v>2.8589000000000002</v>
      </c>
      <c r="J9" s="17">
        <v>27.046700000000001</v>
      </c>
      <c r="K9" s="28">
        <v>91.25</v>
      </c>
    </row>
    <row r="10" spans="1:11">
      <c r="A10" s="16" t="s">
        <v>11</v>
      </c>
      <c r="B10" s="17">
        <v>2.6873999999999998</v>
      </c>
      <c r="C10" s="17">
        <v>1.0475000000000001</v>
      </c>
      <c r="D10" s="17">
        <v>0.57240000000000002</v>
      </c>
      <c r="E10" s="17">
        <v>2.3144999999999998</v>
      </c>
      <c r="F10" s="17">
        <v>6.5537999999999998</v>
      </c>
      <c r="G10" s="17">
        <v>8.9540000000000006</v>
      </c>
      <c r="H10" s="17">
        <v>8.4742999999999995</v>
      </c>
      <c r="I10" s="17">
        <v>3.0354000000000001</v>
      </c>
      <c r="J10" s="17">
        <v>27.017700000000001</v>
      </c>
      <c r="K10" s="28">
        <v>86.25</v>
      </c>
    </row>
    <row r="11" spans="1:11">
      <c r="A11" s="16" t="s">
        <v>12</v>
      </c>
      <c r="B11" s="17">
        <v>2.3645999999999998</v>
      </c>
      <c r="C11" s="17">
        <v>1.17</v>
      </c>
      <c r="D11" s="17">
        <v>0.45629999999999998</v>
      </c>
      <c r="E11" s="17">
        <v>2.2564000000000002</v>
      </c>
      <c r="F11" s="17">
        <v>6.3471000000000002</v>
      </c>
      <c r="G11" s="17">
        <v>9.0130999999999997</v>
      </c>
      <c r="H11" s="17">
        <v>8.4031000000000002</v>
      </c>
      <c r="I11" s="17">
        <v>2.8233000000000001</v>
      </c>
      <c r="J11" s="17">
        <v>26.585999999999999</v>
      </c>
      <c r="K11" s="28">
        <v>88.75</v>
      </c>
    </row>
    <row r="12" spans="1:11">
      <c r="A12" s="16" t="s">
        <v>13</v>
      </c>
      <c r="B12" s="17">
        <v>2.4487999999999999</v>
      </c>
      <c r="C12" s="17">
        <v>1.0674999999999999</v>
      </c>
      <c r="D12" s="17">
        <v>0.65810000000000002</v>
      </c>
      <c r="E12" s="17">
        <v>2.3672</v>
      </c>
      <c r="F12" s="17">
        <v>6.5351999999999997</v>
      </c>
      <c r="G12" s="17">
        <v>8.6504999999999992</v>
      </c>
      <c r="H12" s="17">
        <v>8.2640999999999991</v>
      </c>
      <c r="I12" s="17">
        <v>2.8271999999999999</v>
      </c>
      <c r="J12" s="17">
        <v>26.279</v>
      </c>
      <c r="K12" s="28">
        <v>85</v>
      </c>
    </row>
    <row r="13" spans="1:11">
      <c r="A13" s="16" t="s">
        <v>14</v>
      </c>
      <c r="B13" s="17">
        <v>2.5465</v>
      </c>
      <c r="C13" s="17">
        <v>1.03</v>
      </c>
      <c r="D13" s="17">
        <v>0.50670000000000004</v>
      </c>
      <c r="E13" s="17">
        <v>2.359</v>
      </c>
      <c r="F13" s="17">
        <v>6.4499000000000004</v>
      </c>
      <c r="G13" s="17">
        <v>8.9009999999999998</v>
      </c>
      <c r="H13" s="17">
        <v>8.1578999999999997</v>
      </c>
      <c r="I13" s="17">
        <v>2.6421999999999999</v>
      </c>
      <c r="J13" s="17">
        <v>26.151700000000002</v>
      </c>
      <c r="K13" s="28">
        <v>87.5</v>
      </c>
    </row>
    <row r="14" spans="1:11">
      <c r="A14" s="16" t="s">
        <v>15</v>
      </c>
      <c r="B14" s="17">
        <v>2.4672000000000001</v>
      </c>
      <c r="C14" s="17">
        <v>1.2250000000000001</v>
      </c>
      <c r="D14" s="17">
        <v>0.73850000000000005</v>
      </c>
      <c r="E14" s="17">
        <v>2.3249</v>
      </c>
      <c r="F14" s="17">
        <v>6.7500999999999998</v>
      </c>
      <c r="G14" s="17">
        <v>8.7100000000000009</v>
      </c>
      <c r="H14" s="17">
        <v>7.9028999999999998</v>
      </c>
      <c r="I14" s="17">
        <v>2.7191999999999998</v>
      </c>
      <c r="J14" s="17">
        <v>26.0824</v>
      </c>
      <c r="K14" s="28">
        <v>88.75</v>
      </c>
    </row>
    <row r="15" spans="1:11">
      <c r="A15" s="16" t="s">
        <v>16</v>
      </c>
      <c r="B15" s="17">
        <v>2.3856999999999999</v>
      </c>
      <c r="C15" s="17">
        <v>1.1375</v>
      </c>
      <c r="D15" s="17">
        <v>0.47789999999999999</v>
      </c>
      <c r="E15" s="17">
        <v>2.2027000000000001</v>
      </c>
      <c r="F15" s="17">
        <v>6.1501000000000001</v>
      </c>
      <c r="G15" s="17">
        <v>8.4993999999999996</v>
      </c>
      <c r="H15" s="17">
        <v>8.3842999999999996</v>
      </c>
      <c r="I15" s="17">
        <v>2.8538999999999999</v>
      </c>
      <c r="J15" s="17">
        <v>25.8856</v>
      </c>
      <c r="K15" s="28">
        <v>90</v>
      </c>
    </row>
    <row r="16" spans="1:11">
      <c r="A16" s="16" t="s">
        <v>54</v>
      </c>
      <c r="B16" s="17">
        <v>2.3858000000000001</v>
      </c>
      <c r="C16" s="17">
        <v>1.0825</v>
      </c>
      <c r="D16" s="17">
        <v>0.70020000000000004</v>
      </c>
      <c r="E16" s="17">
        <v>2.1818</v>
      </c>
      <c r="F16" s="17">
        <v>6.3796999999999997</v>
      </c>
      <c r="G16" s="17">
        <v>8.5947999999999993</v>
      </c>
      <c r="H16" s="17">
        <v>8.3208000000000002</v>
      </c>
      <c r="I16" s="17">
        <v>2.5196999999999998</v>
      </c>
      <c r="J16" s="17">
        <v>25.813600000000001</v>
      </c>
      <c r="K16" s="28">
        <v>90</v>
      </c>
    </row>
    <row r="17" spans="1:11">
      <c r="A17" s="16" t="s">
        <v>17</v>
      </c>
      <c r="B17" s="17">
        <v>2.6890000000000001</v>
      </c>
      <c r="C17" s="17">
        <v>0.88</v>
      </c>
      <c r="D17" s="17">
        <v>0.4955</v>
      </c>
      <c r="E17" s="17">
        <v>2.2296</v>
      </c>
      <c r="F17" s="17">
        <v>6.3421000000000003</v>
      </c>
      <c r="G17" s="17">
        <v>8.8757000000000001</v>
      </c>
      <c r="H17" s="17">
        <v>7.8895999999999997</v>
      </c>
      <c r="I17" s="17">
        <v>2.6551999999999998</v>
      </c>
      <c r="J17" s="17">
        <v>25.7605</v>
      </c>
      <c r="K17" s="28">
        <v>82.5</v>
      </c>
    </row>
    <row r="18" spans="1:11">
      <c r="A18" s="16" t="s">
        <v>18</v>
      </c>
      <c r="B18" s="17">
        <v>2.1833</v>
      </c>
      <c r="C18" s="17">
        <v>1.0275000000000001</v>
      </c>
      <c r="D18" s="17">
        <v>0.43090000000000001</v>
      </c>
      <c r="E18" s="17">
        <v>2.2907999999999999</v>
      </c>
      <c r="F18" s="17">
        <v>5.9447000000000001</v>
      </c>
      <c r="G18" s="17">
        <v>8.6669</v>
      </c>
      <c r="H18" s="17">
        <v>8.0925999999999991</v>
      </c>
      <c r="I18" s="17">
        <v>2.8458999999999999</v>
      </c>
      <c r="J18" s="17">
        <v>25.5502</v>
      </c>
      <c r="K18" s="28">
        <v>90</v>
      </c>
    </row>
    <row r="19" spans="1:11">
      <c r="A19" s="16" t="s">
        <v>19</v>
      </c>
      <c r="B19" s="17">
        <v>2.1871999999999998</v>
      </c>
      <c r="C19" s="17">
        <v>0.94499999999999995</v>
      </c>
      <c r="D19" s="17">
        <v>0.52749999999999997</v>
      </c>
      <c r="E19" s="17">
        <v>2.3105000000000002</v>
      </c>
      <c r="F19" s="17">
        <v>6.0220000000000002</v>
      </c>
      <c r="G19" s="17">
        <v>8.7285000000000004</v>
      </c>
      <c r="H19" s="17">
        <v>8.1044</v>
      </c>
      <c r="I19" s="17">
        <v>2.6396999999999999</v>
      </c>
      <c r="J19" s="17">
        <v>25.494399999999999</v>
      </c>
      <c r="K19" s="28">
        <v>88.75</v>
      </c>
    </row>
    <row r="20" spans="1:11">
      <c r="A20" s="16" t="s">
        <v>20</v>
      </c>
      <c r="B20" s="17">
        <v>2.4243999999999999</v>
      </c>
      <c r="C20" s="17">
        <v>0.94</v>
      </c>
      <c r="D20" s="17">
        <v>0.32190000000000002</v>
      </c>
      <c r="E20" s="17">
        <v>2.1644999999999999</v>
      </c>
      <c r="F20" s="17">
        <v>5.8407999999999998</v>
      </c>
      <c r="G20" s="17">
        <v>8.4257000000000009</v>
      </c>
      <c r="H20" s="17">
        <v>8.0833999999999993</v>
      </c>
      <c r="I20" s="17">
        <v>2.5941999999999998</v>
      </c>
      <c r="J20" s="17">
        <v>24.944800000000001</v>
      </c>
      <c r="K20" s="28">
        <v>86.25</v>
      </c>
    </row>
    <row r="21" spans="1:11">
      <c r="A21" s="16" t="s">
        <v>21</v>
      </c>
      <c r="B21" s="17">
        <v>2.6476000000000002</v>
      </c>
      <c r="C21" s="17">
        <v>0.9425</v>
      </c>
      <c r="D21" s="17">
        <v>0.44640000000000002</v>
      </c>
      <c r="E21" s="17">
        <v>2.2498999999999998</v>
      </c>
      <c r="F21" s="17">
        <v>6.2336</v>
      </c>
      <c r="G21" s="17">
        <v>7.5770999999999997</v>
      </c>
      <c r="H21" s="17">
        <v>7.2050000000000001</v>
      </c>
      <c r="I21" s="17">
        <v>2.6715</v>
      </c>
      <c r="J21" s="17">
        <v>23.687899999999999</v>
      </c>
      <c r="K21" s="28">
        <v>83.75</v>
      </c>
    </row>
    <row r="22" spans="1:11">
      <c r="A22" s="2" t="s">
        <v>22</v>
      </c>
      <c r="B22" s="17"/>
      <c r="C22" s="17"/>
      <c r="D22" s="17"/>
      <c r="E22" s="17"/>
      <c r="F22" s="17"/>
      <c r="G22" s="17"/>
      <c r="H22" s="17"/>
      <c r="I22" s="17"/>
      <c r="J22" s="17"/>
      <c r="K22" s="28"/>
    </row>
    <row r="23" spans="1:11">
      <c r="A23" s="16" t="s">
        <v>23</v>
      </c>
      <c r="B23" s="17">
        <v>2.9571000000000001</v>
      </c>
      <c r="C23" s="17">
        <v>1.175</v>
      </c>
      <c r="D23" s="17">
        <v>0.51600000000000001</v>
      </c>
      <c r="E23" s="17">
        <v>2.3782000000000001</v>
      </c>
      <c r="F23" s="17">
        <v>6.9730999999999996</v>
      </c>
      <c r="G23" s="17">
        <v>9.1362000000000005</v>
      </c>
      <c r="H23" s="17">
        <v>8.3129000000000008</v>
      </c>
      <c r="I23" s="17">
        <v>2.8853</v>
      </c>
      <c r="J23" s="17">
        <v>27.306699999999999</v>
      </c>
      <c r="K23" s="28">
        <v>90</v>
      </c>
    </row>
    <row r="24" spans="1:11">
      <c r="A24" s="16" t="s">
        <v>24</v>
      </c>
      <c r="B24" s="17">
        <v>2.4899</v>
      </c>
      <c r="C24" s="17">
        <v>0.9375</v>
      </c>
      <c r="D24" s="17">
        <v>0.44500000000000001</v>
      </c>
      <c r="E24" s="17">
        <v>2.3633999999999999</v>
      </c>
      <c r="F24" s="17">
        <v>6.2016999999999998</v>
      </c>
      <c r="G24" s="17">
        <v>8.9181000000000008</v>
      </c>
      <c r="H24" s="17">
        <v>7.7901999999999996</v>
      </c>
      <c r="I24" s="17">
        <v>2.9834999999999998</v>
      </c>
      <c r="J24" s="17">
        <v>25.8949</v>
      </c>
      <c r="K24" s="28">
        <v>91.25</v>
      </c>
    </row>
    <row r="25" spans="1:11">
      <c r="A25" s="2"/>
      <c r="B25" s="17"/>
      <c r="C25" s="17"/>
      <c r="D25" s="17"/>
      <c r="E25" s="17"/>
      <c r="F25" s="17"/>
      <c r="G25" s="17"/>
      <c r="H25" s="17"/>
      <c r="I25" s="17"/>
      <c r="J25" s="17"/>
    </row>
    <row r="26" spans="1:11">
      <c r="A26" s="16" t="s">
        <v>25</v>
      </c>
      <c r="B26" s="17">
        <v>2.5424000000000002</v>
      </c>
      <c r="C26" s="17">
        <v>1.0621</v>
      </c>
      <c r="D26" s="17">
        <v>0.54379999999999995</v>
      </c>
      <c r="E26" s="17">
        <v>2.3214000000000001</v>
      </c>
      <c r="F26" s="17">
        <v>6.47</v>
      </c>
      <c r="G26" s="17">
        <v>8.7638999999999996</v>
      </c>
      <c r="H26" s="17">
        <v>8.2066999999999997</v>
      </c>
      <c r="I26" s="17">
        <v>2.7930999999999999</v>
      </c>
      <c r="J26" s="17">
        <v>26.233599999999999</v>
      </c>
      <c r="K26" s="28">
        <v>88.13</v>
      </c>
    </row>
    <row r="27" spans="1:11">
      <c r="A27" s="16" t="s">
        <v>26</v>
      </c>
      <c r="B27" s="17">
        <v>0.436</v>
      </c>
      <c r="C27" s="17">
        <v>0.17560000000000001</v>
      </c>
      <c r="D27" s="17">
        <v>0.20250000000000001</v>
      </c>
      <c r="E27" s="17">
        <v>0.18060000000000001</v>
      </c>
      <c r="F27" s="17">
        <v>0.47539999999999999</v>
      </c>
      <c r="G27" s="17">
        <v>0.45739999999999997</v>
      </c>
      <c r="H27" s="17">
        <v>0.5151</v>
      </c>
      <c r="I27" s="17">
        <v>0.38590000000000002</v>
      </c>
      <c r="J27" s="17">
        <v>1.1458999999999999</v>
      </c>
      <c r="K27" s="17">
        <v>3.66</v>
      </c>
    </row>
    <row r="28" spans="1:11">
      <c r="A28" s="16" t="s">
        <v>27</v>
      </c>
      <c r="B28" s="17" t="s">
        <v>28</v>
      </c>
      <c r="C28" s="3" t="s">
        <v>29</v>
      </c>
      <c r="D28" s="3" t="s">
        <v>30</v>
      </c>
      <c r="E28" s="3" t="s">
        <v>31</v>
      </c>
      <c r="F28" s="3" t="s">
        <v>32</v>
      </c>
      <c r="G28" s="17" t="s">
        <v>33</v>
      </c>
      <c r="H28" s="17" t="s">
        <v>33</v>
      </c>
      <c r="I28" s="17" t="s">
        <v>34</v>
      </c>
      <c r="J28" s="17" t="s">
        <v>33</v>
      </c>
      <c r="K28" s="3" t="s">
        <v>32</v>
      </c>
    </row>
    <row r="29" spans="1:11">
      <c r="A29" s="16" t="s">
        <v>35</v>
      </c>
      <c r="B29" s="17">
        <v>12.0739</v>
      </c>
      <c r="C29" s="17">
        <v>11.645200000000001</v>
      </c>
      <c r="D29" s="17">
        <v>26.220400000000001</v>
      </c>
      <c r="E29" s="17">
        <v>5.4779</v>
      </c>
      <c r="F29" s="17">
        <v>5.1730999999999998</v>
      </c>
      <c r="G29" s="17">
        <v>3.6751</v>
      </c>
      <c r="H29" s="17">
        <v>4.4189999999999996</v>
      </c>
      <c r="I29" s="17">
        <v>9.7281999999999993</v>
      </c>
      <c r="J29" s="17">
        <v>3.0754999999999999</v>
      </c>
      <c r="K29" s="17">
        <v>2.92</v>
      </c>
    </row>
    <row r="30" spans="1:11">
      <c r="A30" s="16" t="s">
        <v>36</v>
      </c>
      <c r="B30" s="18">
        <f>(B27/B26)*100</f>
        <v>17.149150409062301</v>
      </c>
      <c r="C30" s="18">
        <f t="shared" ref="C30:I30" si="0">(C27/C26)*100</f>
        <v>16.533283118350436</v>
      </c>
      <c r="D30" s="18">
        <f t="shared" si="0"/>
        <v>37.23795513056271</v>
      </c>
      <c r="E30" s="18">
        <f t="shared" si="0"/>
        <v>7.7797880589299568</v>
      </c>
      <c r="F30" s="18">
        <f t="shared" si="0"/>
        <v>7.3477588871715609</v>
      </c>
      <c r="G30" s="18">
        <f t="shared" si="0"/>
        <v>5.2191375985577197</v>
      </c>
      <c r="H30" s="18">
        <f t="shared" si="0"/>
        <v>6.276578892855837</v>
      </c>
      <c r="I30" s="18">
        <f t="shared" si="0"/>
        <v>13.816189896530737</v>
      </c>
      <c r="J30" s="18">
        <f>(J27/J26)*100</f>
        <v>4.3680623322761649</v>
      </c>
      <c r="K30" s="18">
        <f>(K27/K26)*100</f>
        <v>4.1529558606603887</v>
      </c>
    </row>
    <row r="31" spans="1:11">
      <c r="A31" s="11" t="s">
        <v>37</v>
      </c>
      <c r="B31" s="19">
        <f>(B27/(MAX(B6:B24)-MIN(B6:B24)))*100</f>
        <v>56.345308865339881</v>
      </c>
      <c r="C31" s="19">
        <f t="shared" ref="C31:I31" si="1">(C27/(MAX(C6:C24)-MIN(C6:C24)))*100</f>
        <v>50.898550724637673</v>
      </c>
      <c r="D31" s="19">
        <f t="shared" si="1"/>
        <v>48.607777244359099</v>
      </c>
      <c r="E31" s="19">
        <f t="shared" si="1"/>
        <v>53.638253638253644</v>
      </c>
      <c r="F31" s="19">
        <f t="shared" si="1"/>
        <v>37.727164510753106</v>
      </c>
      <c r="G31" s="19">
        <f t="shared" si="1"/>
        <v>24.976792442527156</v>
      </c>
      <c r="H31" s="19">
        <f t="shared" si="1"/>
        <v>28.458563535911598</v>
      </c>
      <c r="I31" s="19">
        <f t="shared" si="1"/>
        <v>74.830327709908829</v>
      </c>
      <c r="J31" s="19">
        <f>(J27/(MAX(J6:J24)-MIN(J6:J24)))*100</f>
        <v>23.795581028324612</v>
      </c>
      <c r="K31" s="19">
        <f>(K27/(MAX(K6:K24)-MIN(K6:K24)))*100</f>
        <v>41.828571428571429</v>
      </c>
    </row>
    <row r="32" spans="1:11">
      <c r="A32" s="4" t="s">
        <v>38</v>
      </c>
      <c r="B32" s="17"/>
    </row>
    <row r="33" spans="1:2">
      <c r="A33" s="7"/>
      <c r="B33" s="17"/>
    </row>
    <row r="34" spans="1:2">
      <c r="A34" s="16" t="s">
        <v>39</v>
      </c>
    </row>
    <row r="35" spans="1:2">
      <c r="A35" s="16" t="s">
        <v>40</v>
      </c>
      <c r="B35" s="5"/>
    </row>
    <row r="36" spans="1:2">
      <c r="A36" s="5"/>
      <c r="B36" s="5"/>
    </row>
    <row r="37" spans="1:2">
      <c r="A37" s="16" t="s">
        <v>41</v>
      </c>
      <c r="B37" s="20" t="s">
        <v>42</v>
      </c>
    </row>
    <row r="38" spans="1:2">
      <c r="A38" s="16" t="s">
        <v>43</v>
      </c>
      <c r="B38" s="20" t="s">
        <v>44</v>
      </c>
    </row>
    <row r="39" spans="1:2">
      <c r="A39" s="16" t="s">
        <v>45</v>
      </c>
      <c r="B39" s="6" t="s">
        <v>105</v>
      </c>
    </row>
    <row r="40" spans="1:2">
      <c r="A40" s="7" t="s">
        <v>46</v>
      </c>
      <c r="B40" s="6" t="s">
        <v>47</v>
      </c>
    </row>
  </sheetData>
  <mergeCells count="4">
    <mergeCell ref="F3:J3"/>
    <mergeCell ref="B5:J5"/>
    <mergeCell ref="A2:K2"/>
    <mergeCell ref="A1:K1"/>
  </mergeCells>
  <pageMargins left="0.7" right="0.7" top="0.75" bottom="0.75" header="0.3" footer="0.3"/>
  <pageSetup orientation="portrait" horizontalDpi="300" verticalDpi="300" r:id="rId1"/>
  <ignoredErrors>
    <ignoredError sqref="K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A4" sqref="A4"/>
    </sheetView>
  </sheetViews>
  <sheetFormatPr defaultRowHeight="12.75"/>
  <cols>
    <col min="1" max="1" width="20.7109375" style="16" customWidth="1"/>
    <col min="2" max="9" width="8.85546875" style="10" customWidth="1"/>
    <col min="10" max="247" width="9.140625" style="8"/>
    <col min="248" max="250" width="3.7109375" style="8" customWidth="1"/>
    <col min="251" max="251" width="20.7109375" style="8" customWidth="1"/>
    <col min="252" max="264" width="11.7109375" style="8" customWidth="1"/>
    <col min="265" max="503" width="9.140625" style="8"/>
    <col min="504" max="506" width="3.7109375" style="8" customWidth="1"/>
    <col min="507" max="507" width="20.7109375" style="8" customWidth="1"/>
    <col min="508" max="520" width="11.7109375" style="8" customWidth="1"/>
    <col min="521" max="759" width="9.140625" style="8"/>
    <col min="760" max="762" width="3.7109375" style="8" customWidth="1"/>
    <col min="763" max="763" width="20.7109375" style="8" customWidth="1"/>
    <col min="764" max="776" width="11.7109375" style="8" customWidth="1"/>
    <col min="777" max="1015" width="9.140625" style="8"/>
    <col min="1016" max="1018" width="3.7109375" style="8" customWidth="1"/>
    <col min="1019" max="1019" width="20.7109375" style="8" customWidth="1"/>
    <col min="1020" max="1032" width="11.7109375" style="8" customWidth="1"/>
    <col min="1033" max="1271" width="9.140625" style="8"/>
    <col min="1272" max="1274" width="3.7109375" style="8" customWidth="1"/>
    <col min="1275" max="1275" width="20.7109375" style="8" customWidth="1"/>
    <col min="1276" max="1288" width="11.7109375" style="8" customWidth="1"/>
    <col min="1289" max="1527" width="9.140625" style="8"/>
    <col min="1528" max="1530" width="3.7109375" style="8" customWidth="1"/>
    <col min="1531" max="1531" width="20.7109375" style="8" customWidth="1"/>
    <col min="1532" max="1544" width="11.7109375" style="8" customWidth="1"/>
    <col min="1545" max="1783" width="9.140625" style="8"/>
    <col min="1784" max="1786" width="3.7109375" style="8" customWidth="1"/>
    <col min="1787" max="1787" width="20.7109375" style="8" customWidth="1"/>
    <col min="1788" max="1800" width="11.7109375" style="8" customWidth="1"/>
    <col min="1801" max="2039" width="9.140625" style="8"/>
    <col min="2040" max="2042" width="3.7109375" style="8" customWidth="1"/>
    <col min="2043" max="2043" width="20.7109375" style="8" customWidth="1"/>
    <col min="2044" max="2056" width="11.7109375" style="8" customWidth="1"/>
    <col min="2057" max="2295" width="9.140625" style="8"/>
    <col min="2296" max="2298" width="3.7109375" style="8" customWidth="1"/>
    <col min="2299" max="2299" width="20.7109375" style="8" customWidth="1"/>
    <col min="2300" max="2312" width="11.7109375" style="8" customWidth="1"/>
    <col min="2313" max="2551" width="9.140625" style="8"/>
    <col min="2552" max="2554" width="3.7109375" style="8" customWidth="1"/>
    <col min="2555" max="2555" width="20.7109375" style="8" customWidth="1"/>
    <col min="2556" max="2568" width="11.7109375" style="8" customWidth="1"/>
    <col min="2569" max="2807" width="9.140625" style="8"/>
    <col min="2808" max="2810" width="3.7109375" style="8" customWidth="1"/>
    <col min="2811" max="2811" width="20.7109375" style="8" customWidth="1"/>
    <col min="2812" max="2824" width="11.7109375" style="8" customWidth="1"/>
    <col min="2825" max="3063" width="9.140625" style="8"/>
    <col min="3064" max="3066" width="3.7109375" style="8" customWidth="1"/>
    <col min="3067" max="3067" width="20.7109375" style="8" customWidth="1"/>
    <col min="3068" max="3080" width="11.7109375" style="8" customWidth="1"/>
    <col min="3081" max="3319" width="9.140625" style="8"/>
    <col min="3320" max="3322" width="3.7109375" style="8" customWidth="1"/>
    <col min="3323" max="3323" width="20.7109375" style="8" customWidth="1"/>
    <col min="3324" max="3336" width="11.7109375" style="8" customWidth="1"/>
    <col min="3337" max="3575" width="9.140625" style="8"/>
    <col min="3576" max="3578" width="3.7109375" style="8" customWidth="1"/>
    <col min="3579" max="3579" width="20.7109375" style="8" customWidth="1"/>
    <col min="3580" max="3592" width="11.7109375" style="8" customWidth="1"/>
    <col min="3593" max="3831" width="9.140625" style="8"/>
    <col min="3832" max="3834" width="3.7109375" style="8" customWidth="1"/>
    <col min="3835" max="3835" width="20.7109375" style="8" customWidth="1"/>
    <col min="3836" max="3848" width="11.7109375" style="8" customWidth="1"/>
    <col min="3849" max="4087" width="9.140625" style="8"/>
    <col min="4088" max="4090" width="3.7109375" style="8" customWidth="1"/>
    <col min="4091" max="4091" width="20.7109375" style="8" customWidth="1"/>
    <col min="4092" max="4104" width="11.7109375" style="8" customWidth="1"/>
    <col min="4105" max="4343" width="9.140625" style="8"/>
    <col min="4344" max="4346" width="3.7109375" style="8" customWidth="1"/>
    <col min="4347" max="4347" width="20.7109375" style="8" customWidth="1"/>
    <col min="4348" max="4360" width="11.7109375" style="8" customWidth="1"/>
    <col min="4361" max="4599" width="9.140625" style="8"/>
    <col min="4600" max="4602" width="3.7109375" style="8" customWidth="1"/>
    <col min="4603" max="4603" width="20.7109375" style="8" customWidth="1"/>
    <col min="4604" max="4616" width="11.7109375" style="8" customWidth="1"/>
    <col min="4617" max="4855" width="9.140625" style="8"/>
    <col min="4856" max="4858" width="3.7109375" style="8" customWidth="1"/>
    <col min="4859" max="4859" width="20.7109375" style="8" customWidth="1"/>
    <col min="4860" max="4872" width="11.7109375" style="8" customWidth="1"/>
    <col min="4873" max="5111" width="9.140625" style="8"/>
    <col min="5112" max="5114" width="3.7109375" style="8" customWidth="1"/>
    <col min="5115" max="5115" width="20.7109375" style="8" customWidth="1"/>
    <col min="5116" max="5128" width="11.7109375" style="8" customWidth="1"/>
    <col min="5129" max="5367" width="9.140625" style="8"/>
    <col min="5368" max="5370" width="3.7109375" style="8" customWidth="1"/>
    <col min="5371" max="5371" width="20.7109375" style="8" customWidth="1"/>
    <col min="5372" max="5384" width="11.7109375" style="8" customWidth="1"/>
    <col min="5385" max="5623" width="9.140625" style="8"/>
    <col min="5624" max="5626" width="3.7109375" style="8" customWidth="1"/>
    <col min="5627" max="5627" width="20.7109375" style="8" customWidth="1"/>
    <col min="5628" max="5640" width="11.7109375" style="8" customWidth="1"/>
    <col min="5641" max="5879" width="9.140625" style="8"/>
    <col min="5880" max="5882" width="3.7109375" style="8" customWidth="1"/>
    <col min="5883" max="5883" width="20.7109375" style="8" customWidth="1"/>
    <col min="5884" max="5896" width="11.7109375" style="8" customWidth="1"/>
    <col min="5897" max="6135" width="9.140625" style="8"/>
    <col min="6136" max="6138" width="3.7109375" style="8" customWidth="1"/>
    <col min="6139" max="6139" width="20.7109375" style="8" customWidth="1"/>
    <col min="6140" max="6152" width="11.7109375" style="8" customWidth="1"/>
    <col min="6153" max="6391" width="9.140625" style="8"/>
    <col min="6392" max="6394" width="3.7109375" style="8" customWidth="1"/>
    <col min="6395" max="6395" width="20.7109375" style="8" customWidth="1"/>
    <col min="6396" max="6408" width="11.7109375" style="8" customWidth="1"/>
    <col min="6409" max="6647" width="9.140625" style="8"/>
    <col min="6648" max="6650" width="3.7109375" style="8" customWidth="1"/>
    <col min="6651" max="6651" width="20.7109375" style="8" customWidth="1"/>
    <col min="6652" max="6664" width="11.7109375" style="8" customWidth="1"/>
    <col min="6665" max="6903" width="9.140625" style="8"/>
    <col min="6904" max="6906" width="3.7109375" style="8" customWidth="1"/>
    <col min="6907" max="6907" width="20.7109375" style="8" customWidth="1"/>
    <col min="6908" max="6920" width="11.7109375" style="8" customWidth="1"/>
    <col min="6921" max="7159" width="9.140625" style="8"/>
    <col min="7160" max="7162" width="3.7109375" style="8" customWidth="1"/>
    <col min="7163" max="7163" width="20.7109375" style="8" customWidth="1"/>
    <col min="7164" max="7176" width="11.7109375" style="8" customWidth="1"/>
    <col min="7177" max="7415" width="9.140625" style="8"/>
    <col min="7416" max="7418" width="3.7109375" style="8" customWidth="1"/>
    <col min="7419" max="7419" width="20.7109375" style="8" customWidth="1"/>
    <col min="7420" max="7432" width="11.7109375" style="8" customWidth="1"/>
    <col min="7433" max="7671" width="9.140625" style="8"/>
    <col min="7672" max="7674" width="3.7109375" style="8" customWidth="1"/>
    <col min="7675" max="7675" width="20.7109375" style="8" customWidth="1"/>
    <col min="7676" max="7688" width="11.7109375" style="8" customWidth="1"/>
    <col min="7689" max="7927" width="9.140625" style="8"/>
    <col min="7928" max="7930" width="3.7109375" style="8" customWidth="1"/>
    <col min="7931" max="7931" width="20.7109375" style="8" customWidth="1"/>
    <col min="7932" max="7944" width="11.7109375" style="8" customWidth="1"/>
    <col min="7945" max="8183" width="9.140625" style="8"/>
    <col min="8184" max="8186" width="3.7109375" style="8" customWidth="1"/>
    <col min="8187" max="8187" width="20.7109375" style="8" customWidth="1"/>
    <col min="8188" max="8200" width="11.7109375" style="8" customWidth="1"/>
    <col min="8201" max="8439" width="9.140625" style="8"/>
    <col min="8440" max="8442" width="3.7109375" style="8" customWidth="1"/>
    <col min="8443" max="8443" width="20.7109375" style="8" customWidth="1"/>
    <col min="8444" max="8456" width="11.7109375" style="8" customWidth="1"/>
    <col min="8457" max="8695" width="9.140625" style="8"/>
    <col min="8696" max="8698" width="3.7109375" style="8" customWidth="1"/>
    <col min="8699" max="8699" width="20.7109375" style="8" customWidth="1"/>
    <col min="8700" max="8712" width="11.7109375" style="8" customWidth="1"/>
    <col min="8713" max="8951" width="9.140625" style="8"/>
    <col min="8952" max="8954" width="3.7109375" style="8" customWidth="1"/>
    <col min="8955" max="8955" width="20.7109375" style="8" customWidth="1"/>
    <col min="8956" max="8968" width="11.7109375" style="8" customWidth="1"/>
    <col min="8969" max="9207" width="9.140625" style="8"/>
    <col min="9208" max="9210" width="3.7109375" style="8" customWidth="1"/>
    <col min="9211" max="9211" width="20.7109375" style="8" customWidth="1"/>
    <col min="9212" max="9224" width="11.7109375" style="8" customWidth="1"/>
    <col min="9225" max="9463" width="9.140625" style="8"/>
    <col min="9464" max="9466" width="3.7109375" style="8" customWidth="1"/>
    <col min="9467" max="9467" width="20.7109375" style="8" customWidth="1"/>
    <col min="9468" max="9480" width="11.7109375" style="8" customWidth="1"/>
    <col min="9481" max="9719" width="9.140625" style="8"/>
    <col min="9720" max="9722" width="3.7109375" style="8" customWidth="1"/>
    <col min="9723" max="9723" width="20.7109375" style="8" customWidth="1"/>
    <col min="9724" max="9736" width="11.7109375" style="8" customWidth="1"/>
    <col min="9737" max="9975" width="9.140625" style="8"/>
    <col min="9976" max="9978" width="3.7109375" style="8" customWidth="1"/>
    <col min="9979" max="9979" width="20.7109375" style="8" customWidth="1"/>
    <col min="9980" max="9992" width="11.7109375" style="8" customWidth="1"/>
    <col min="9993" max="10231" width="9.140625" style="8"/>
    <col min="10232" max="10234" width="3.7109375" style="8" customWidth="1"/>
    <col min="10235" max="10235" width="20.7109375" style="8" customWidth="1"/>
    <col min="10236" max="10248" width="11.7109375" style="8" customWidth="1"/>
    <col min="10249" max="10487" width="9.140625" style="8"/>
    <col min="10488" max="10490" width="3.7109375" style="8" customWidth="1"/>
    <col min="10491" max="10491" width="20.7109375" style="8" customWidth="1"/>
    <col min="10492" max="10504" width="11.7109375" style="8" customWidth="1"/>
    <col min="10505" max="10743" width="9.140625" style="8"/>
    <col min="10744" max="10746" width="3.7109375" style="8" customWidth="1"/>
    <col min="10747" max="10747" width="20.7109375" style="8" customWidth="1"/>
    <col min="10748" max="10760" width="11.7109375" style="8" customWidth="1"/>
    <col min="10761" max="10999" width="9.140625" style="8"/>
    <col min="11000" max="11002" width="3.7109375" style="8" customWidth="1"/>
    <col min="11003" max="11003" width="20.7109375" style="8" customWidth="1"/>
    <col min="11004" max="11016" width="11.7109375" style="8" customWidth="1"/>
    <col min="11017" max="11255" width="9.140625" style="8"/>
    <col min="11256" max="11258" width="3.7109375" style="8" customWidth="1"/>
    <col min="11259" max="11259" width="20.7109375" style="8" customWidth="1"/>
    <col min="11260" max="11272" width="11.7109375" style="8" customWidth="1"/>
    <col min="11273" max="11511" width="9.140625" style="8"/>
    <col min="11512" max="11514" width="3.7109375" style="8" customWidth="1"/>
    <col min="11515" max="11515" width="20.7109375" style="8" customWidth="1"/>
    <col min="11516" max="11528" width="11.7109375" style="8" customWidth="1"/>
    <col min="11529" max="11767" width="9.140625" style="8"/>
    <col min="11768" max="11770" width="3.7109375" style="8" customWidth="1"/>
    <col min="11771" max="11771" width="20.7109375" style="8" customWidth="1"/>
    <col min="11772" max="11784" width="11.7109375" style="8" customWidth="1"/>
    <col min="11785" max="12023" width="9.140625" style="8"/>
    <col min="12024" max="12026" width="3.7109375" style="8" customWidth="1"/>
    <col min="12027" max="12027" width="20.7109375" style="8" customWidth="1"/>
    <col min="12028" max="12040" width="11.7109375" style="8" customWidth="1"/>
    <col min="12041" max="12279" width="9.140625" style="8"/>
    <col min="12280" max="12282" width="3.7109375" style="8" customWidth="1"/>
    <col min="12283" max="12283" width="20.7109375" style="8" customWidth="1"/>
    <col min="12284" max="12296" width="11.7109375" style="8" customWidth="1"/>
    <col min="12297" max="12535" width="9.140625" style="8"/>
    <col min="12536" max="12538" width="3.7109375" style="8" customWidth="1"/>
    <col min="12539" max="12539" width="20.7109375" style="8" customWidth="1"/>
    <col min="12540" max="12552" width="11.7109375" style="8" customWidth="1"/>
    <col min="12553" max="12791" width="9.140625" style="8"/>
    <col min="12792" max="12794" width="3.7109375" style="8" customWidth="1"/>
    <col min="12795" max="12795" width="20.7109375" style="8" customWidth="1"/>
    <col min="12796" max="12808" width="11.7109375" style="8" customWidth="1"/>
    <col min="12809" max="13047" width="9.140625" style="8"/>
    <col min="13048" max="13050" width="3.7109375" style="8" customWidth="1"/>
    <col min="13051" max="13051" width="20.7109375" style="8" customWidth="1"/>
    <col min="13052" max="13064" width="11.7109375" style="8" customWidth="1"/>
    <col min="13065" max="13303" width="9.140625" style="8"/>
    <col min="13304" max="13306" width="3.7109375" style="8" customWidth="1"/>
    <col min="13307" max="13307" width="20.7109375" style="8" customWidth="1"/>
    <col min="13308" max="13320" width="11.7109375" style="8" customWidth="1"/>
    <col min="13321" max="13559" width="9.140625" style="8"/>
    <col min="13560" max="13562" width="3.7109375" style="8" customWidth="1"/>
    <col min="13563" max="13563" width="20.7109375" style="8" customWidth="1"/>
    <col min="13564" max="13576" width="11.7109375" style="8" customWidth="1"/>
    <col min="13577" max="13815" width="9.140625" style="8"/>
    <col min="13816" max="13818" width="3.7109375" style="8" customWidth="1"/>
    <col min="13819" max="13819" width="20.7109375" style="8" customWidth="1"/>
    <col min="13820" max="13832" width="11.7109375" style="8" customWidth="1"/>
    <col min="13833" max="14071" width="9.140625" style="8"/>
    <col min="14072" max="14074" width="3.7109375" style="8" customWidth="1"/>
    <col min="14075" max="14075" width="20.7109375" style="8" customWidth="1"/>
    <col min="14076" max="14088" width="11.7109375" style="8" customWidth="1"/>
    <col min="14089" max="14327" width="9.140625" style="8"/>
    <col min="14328" max="14330" width="3.7109375" style="8" customWidth="1"/>
    <col min="14331" max="14331" width="20.7109375" style="8" customWidth="1"/>
    <col min="14332" max="14344" width="11.7109375" style="8" customWidth="1"/>
    <col min="14345" max="14583" width="9.140625" style="8"/>
    <col min="14584" max="14586" width="3.7109375" style="8" customWidth="1"/>
    <col min="14587" max="14587" width="20.7109375" style="8" customWidth="1"/>
    <col min="14588" max="14600" width="11.7109375" style="8" customWidth="1"/>
    <col min="14601" max="14839" width="9.140625" style="8"/>
    <col min="14840" max="14842" width="3.7109375" style="8" customWidth="1"/>
    <col min="14843" max="14843" width="20.7109375" style="8" customWidth="1"/>
    <col min="14844" max="14856" width="11.7109375" style="8" customWidth="1"/>
    <col min="14857" max="15095" width="9.140625" style="8"/>
    <col min="15096" max="15098" width="3.7109375" style="8" customWidth="1"/>
    <col min="15099" max="15099" width="20.7109375" style="8" customWidth="1"/>
    <col min="15100" max="15112" width="11.7109375" style="8" customWidth="1"/>
    <col min="15113" max="15351" width="9.140625" style="8"/>
    <col min="15352" max="15354" width="3.7109375" style="8" customWidth="1"/>
    <col min="15355" max="15355" width="20.7109375" style="8" customWidth="1"/>
    <col min="15356" max="15368" width="11.7109375" style="8" customWidth="1"/>
    <col min="15369" max="15607" width="9.140625" style="8"/>
    <col min="15608" max="15610" width="3.7109375" style="8" customWidth="1"/>
    <col min="15611" max="15611" width="20.7109375" style="8" customWidth="1"/>
    <col min="15612" max="15624" width="11.7109375" style="8" customWidth="1"/>
    <col min="15625" max="15863" width="9.140625" style="8"/>
    <col min="15864" max="15866" width="3.7109375" style="8" customWidth="1"/>
    <col min="15867" max="15867" width="20.7109375" style="8" customWidth="1"/>
    <col min="15868" max="15880" width="11.7109375" style="8" customWidth="1"/>
    <col min="15881" max="16119" width="9.140625" style="8"/>
    <col min="16120" max="16122" width="3.7109375" style="8" customWidth="1"/>
    <col min="16123" max="16123" width="20.7109375" style="8" customWidth="1"/>
    <col min="16124" max="16136" width="11.7109375" style="8" customWidth="1"/>
    <col min="16137" max="16384" width="9.140625" style="8"/>
  </cols>
  <sheetData>
    <row r="1" spans="1:9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3.5" thickBot="1">
      <c r="A2" s="35" t="s">
        <v>84</v>
      </c>
      <c r="B2" s="35"/>
      <c r="C2" s="35"/>
      <c r="D2" s="35"/>
      <c r="E2" s="35"/>
      <c r="F2" s="35"/>
      <c r="G2" s="35"/>
      <c r="H2" s="35"/>
      <c r="I2" s="35"/>
    </row>
    <row r="3" spans="1:9" ht="13.5" thickTop="1">
      <c r="F3" s="37" t="s">
        <v>2</v>
      </c>
      <c r="G3" s="37"/>
      <c r="H3" s="37"/>
      <c r="I3" s="37"/>
    </row>
    <row r="4" spans="1:9">
      <c r="A4" s="11" t="s">
        <v>3</v>
      </c>
      <c r="B4" s="12">
        <v>41054</v>
      </c>
      <c r="C4" s="12">
        <v>41087</v>
      </c>
      <c r="D4" s="12">
        <v>41120</v>
      </c>
      <c r="E4" s="12">
        <v>41157</v>
      </c>
      <c r="F4" s="26">
        <v>2012</v>
      </c>
      <c r="G4" s="15">
        <v>2011</v>
      </c>
      <c r="H4" s="24">
        <v>2010</v>
      </c>
      <c r="I4" s="25" t="s">
        <v>86</v>
      </c>
    </row>
    <row r="5" spans="1:9">
      <c r="A5" s="2" t="s">
        <v>5</v>
      </c>
      <c r="B5" s="36" t="s">
        <v>85</v>
      </c>
      <c r="C5" s="36"/>
      <c r="D5" s="36"/>
      <c r="E5" s="36"/>
      <c r="F5" s="36"/>
      <c r="G5" s="36"/>
      <c r="H5" s="36"/>
      <c r="I5" s="24"/>
    </row>
    <row r="6" spans="1:9">
      <c r="A6" s="16" t="s">
        <v>48</v>
      </c>
      <c r="B6" s="17">
        <v>2.1804000000000001</v>
      </c>
      <c r="C6" s="17">
        <v>1.7446999999999999</v>
      </c>
      <c r="D6" s="17">
        <v>1.0155000000000001</v>
      </c>
      <c r="E6" s="17">
        <v>1.0629999999999999</v>
      </c>
      <c r="F6" s="17">
        <v>6.0046999999999997</v>
      </c>
      <c r="G6" s="17">
        <v>6.4672000000000001</v>
      </c>
      <c r="H6" s="17">
        <v>2.7665999999999999</v>
      </c>
      <c r="I6" s="17">
        <v>15.2385</v>
      </c>
    </row>
    <row r="7" spans="1:9">
      <c r="A7" s="16" t="s">
        <v>57</v>
      </c>
      <c r="B7" s="17">
        <v>2.2058</v>
      </c>
      <c r="C7" s="17">
        <v>1.6785000000000001</v>
      </c>
      <c r="D7" s="17">
        <v>0.94520000000000004</v>
      </c>
      <c r="E7" s="17">
        <v>1.0712999999999999</v>
      </c>
      <c r="F7" s="17">
        <v>5.8963000000000001</v>
      </c>
      <c r="G7" s="17">
        <v>6.0903</v>
      </c>
      <c r="H7" s="17">
        <v>2.7294</v>
      </c>
      <c r="I7" s="17">
        <v>14.715999999999999</v>
      </c>
    </row>
    <row r="8" spans="1:9">
      <c r="A8" s="16" t="s">
        <v>50</v>
      </c>
      <c r="B8" s="17">
        <v>2.2806000000000002</v>
      </c>
      <c r="C8" s="17">
        <v>1.6686000000000001</v>
      </c>
      <c r="D8" s="17">
        <v>0.95409999999999995</v>
      </c>
      <c r="E8" s="17">
        <v>1.0975999999999999</v>
      </c>
      <c r="F8" s="17">
        <v>6.0090000000000003</v>
      </c>
      <c r="G8" s="17">
        <v>5.9629000000000003</v>
      </c>
      <c r="H8" s="17">
        <v>2.6095000000000002</v>
      </c>
      <c r="I8" s="17">
        <v>14.5814</v>
      </c>
    </row>
    <row r="9" spans="1:9">
      <c r="A9" s="16" t="s">
        <v>55</v>
      </c>
      <c r="B9" s="17">
        <v>2.1716000000000002</v>
      </c>
      <c r="C9" s="17">
        <v>1.7352000000000001</v>
      </c>
      <c r="D9" s="17">
        <v>0.87129999999999996</v>
      </c>
      <c r="E9" s="17">
        <v>1.0620000000000001</v>
      </c>
      <c r="F9" s="17">
        <v>5.8367000000000004</v>
      </c>
      <c r="G9" s="17">
        <v>5.6801000000000004</v>
      </c>
      <c r="H9" s="17">
        <v>2.9746999999999999</v>
      </c>
      <c r="I9" s="17">
        <v>14.4915</v>
      </c>
    </row>
    <row r="10" spans="1:9">
      <c r="A10" s="16" t="s">
        <v>16</v>
      </c>
      <c r="B10" s="17">
        <v>2.2871999999999999</v>
      </c>
      <c r="C10" s="17">
        <v>1.7591000000000001</v>
      </c>
      <c r="D10" s="17">
        <v>0.93540000000000001</v>
      </c>
      <c r="E10" s="17">
        <v>1.0341</v>
      </c>
      <c r="F10" s="17">
        <v>6.0129000000000001</v>
      </c>
      <c r="G10" s="17">
        <v>5.7580999999999998</v>
      </c>
      <c r="H10" s="17">
        <v>2.5337000000000001</v>
      </c>
      <c r="I10" s="17">
        <v>14.3047</v>
      </c>
    </row>
    <row r="11" spans="1:9">
      <c r="A11" s="16" t="s">
        <v>53</v>
      </c>
      <c r="B11" s="17">
        <v>2.2892000000000001</v>
      </c>
      <c r="C11" s="17">
        <v>1.7518</v>
      </c>
      <c r="D11" s="17">
        <v>0.96460000000000001</v>
      </c>
      <c r="E11" s="17">
        <v>0.96309999999999996</v>
      </c>
      <c r="F11" s="17">
        <v>5.9749999999999996</v>
      </c>
      <c r="G11" s="17">
        <v>5.6778000000000004</v>
      </c>
      <c r="H11" s="17">
        <v>2.4672000000000001</v>
      </c>
      <c r="I11" s="17">
        <v>14.12</v>
      </c>
    </row>
    <row r="12" spans="1:9">
      <c r="A12" s="16" t="s">
        <v>19</v>
      </c>
      <c r="B12" s="17">
        <v>2.0550000000000002</v>
      </c>
      <c r="C12" s="17">
        <v>1.7470000000000001</v>
      </c>
      <c r="D12" s="17">
        <v>1.0081</v>
      </c>
      <c r="E12" s="17">
        <v>1.0074000000000001</v>
      </c>
      <c r="F12" s="17">
        <v>5.8155999999999999</v>
      </c>
      <c r="G12" s="17">
        <v>5.8193000000000001</v>
      </c>
      <c r="H12" s="17">
        <v>2.4129999999999998</v>
      </c>
      <c r="I12" s="17">
        <v>14.0479</v>
      </c>
    </row>
    <row r="13" spans="1:9">
      <c r="A13" s="16" t="s">
        <v>52</v>
      </c>
      <c r="B13" s="17">
        <v>2.0905999999999998</v>
      </c>
      <c r="C13" s="17">
        <v>1.7043999999999999</v>
      </c>
      <c r="D13" s="17">
        <v>0.98119999999999996</v>
      </c>
      <c r="E13" s="17">
        <v>1.0194000000000001</v>
      </c>
      <c r="F13" s="17">
        <v>5.7866999999999997</v>
      </c>
      <c r="G13" s="17">
        <v>5.7030000000000003</v>
      </c>
      <c r="H13" s="17">
        <v>2.5541999999999998</v>
      </c>
      <c r="I13" s="17">
        <v>14.043900000000001</v>
      </c>
    </row>
    <row r="14" spans="1:9">
      <c r="A14" s="16" t="s">
        <v>51</v>
      </c>
      <c r="B14" s="17">
        <v>2.1972</v>
      </c>
      <c r="C14" s="17">
        <v>1.5996999999999999</v>
      </c>
      <c r="D14" s="17">
        <v>0.93279999999999996</v>
      </c>
      <c r="E14" s="17">
        <v>1.0102</v>
      </c>
      <c r="F14" s="17">
        <v>5.7423000000000002</v>
      </c>
      <c r="G14" s="17">
        <v>5.5346000000000002</v>
      </c>
      <c r="H14" s="17">
        <v>2.3565</v>
      </c>
      <c r="I14" s="17">
        <v>13.6334</v>
      </c>
    </row>
    <row r="15" spans="1:9">
      <c r="A15" s="16" t="s">
        <v>54</v>
      </c>
      <c r="B15" s="17">
        <v>2.177</v>
      </c>
      <c r="C15" s="17">
        <v>1.7633000000000001</v>
      </c>
      <c r="D15" s="17">
        <v>1.0266</v>
      </c>
      <c r="E15" s="17">
        <v>0.92869999999999997</v>
      </c>
      <c r="F15" s="17">
        <v>5.8901000000000003</v>
      </c>
      <c r="G15" s="17">
        <v>5.6037999999999997</v>
      </c>
      <c r="H15" s="17">
        <v>2.129</v>
      </c>
      <c r="I15" s="17">
        <v>13.6229</v>
      </c>
    </row>
    <row r="16" spans="1:9">
      <c r="A16" s="16" t="s">
        <v>21</v>
      </c>
      <c r="B16" s="17">
        <v>2.2044999999999999</v>
      </c>
      <c r="C16" s="17">
        <v>1.3008</v>
      </c>
      <c r="D16" s="17">
        <v>0.74609999999999999</v>
      </c>
      <c r="E16" s="17">
        <v>0.95209999999999995</v>
      </c>
      <c r="F16" s="17">
        <v>5.2106000000000003</v>
      </c>
      <c r="G16" s="17">
        <v>5.1318999999999999</v>
      </c>
      <c r="H16" s="17">
        <v>2.3967999999999998</v>
      </c>
      <c r="I16" s="17">
        <v>12.7392</v>
      </c>
    </row>
    <row r="17" spans="1:9">
      <c r="A17" s="2" t="s">
        <v>22</v>
      </c>
      <c r="B17" s="17"/>
      <c r="C17" s="17"/>
      <c r="D17" s="17"/>
      <c r="E17" s="17"/>
      <c r="F17" s="17"/>
      <c r="G17" s="17"/>
      <c r="H17" s="17"/>
      <c r="I17" s="17"/>
    </row>
    <row r="18" spans="1:9">
      <c r="A18" s="16" t="s">
        <v>49</v>
      </c>
      <c r="B18" s="17">
        <v>2.0792000000000002</v>
      </c>
      <c r="C18" s="17">
        <v>1.7329000000000001</v>
      </c>
      <c r="D18" s="17">
        <v>1.0376000000000001</v>
      </c>
      <c r="E18" s="17">
        <v>1.0551999999999999</v>
      </c>
      <c r="F18" s="17">
        <v>5.8982000000000001</v>
      </c>
      <c r="G18" s="17">
        <v>6.1641000000000004</v>
      </c>
      <c r="H18" s="17">
        <v>2.7726000000000002</v>
      </c>
      <c r="I18" s="17">
        <v>14.834899999999999</v>
      </c>
    </row>
    <row r="19" spans="1:9">
      <c r="A19" s="16" t="s">
        <v>56</v>
      </c>
      <c r="B19" s="17">
        <v>2.1991000000000001</v>
      </c>
      <c r="C19" s="17">
        <v>1.6615</v>
      </c>
      <c r="D19" s="17">
        <v>0.95389999999999997</v>
      </c>
      <c r="E19" s="17">
        <v>1.0284</v>
      </c>
      <c r="F19" s="17">
        <v>5.8442999999999996</v>
      </c>
      <c r="G19" s="17">
        <v>6.3193999999999999</v>
      </c>
      <c r="H19" s="17">
        <v>2.5194999999999999</v>
      </c>
      <c r="I19" s="17">
        <v>14.683199999999999</v>
      </c>
    </row>
    <row r="20" spans="1:9">
      <c r="A20" s="2"/>
      <c r="B20" s="17"/>
      <c r="C20" s="17"/>
      <c r="D20" s="17"/>
      <c r="E20" s="17"/>
      <c r="F20" s="17"/>
      <c r="G20" s="17"/>
      <c r="H20" s="17"/>
      <c r="I20" s="17"/>
    </row>
    <row r="21" spans="1:9">
      <c r="A21" s="16" t="s">
        <v>25</v>
      </c>
      <c r="B21" s="17">
        <v>2.1859999999999999</v>
      </c>
      <c r="C21" s="17">
        <v>1.6806000000000001</v>
      </c>
      <c r="D21" s="17">
        <v>0.95169999999999999</v>
      </c>
      <c r="E21" s="17">
        <v>1.0225</v>
      </c>
      <c r="F21" s="17">
        <v>5.8402000000000003</v>
      </c>
      <c r="G21" s="17">
        <v>5.8394000000000004</v>
      </c>
      <c r="H21" s="17">
        <v>2.5556000000000001</v>
      </c>
      <c r="I21" s="17">
        <v>14.235200000000001</v>
      </c>
    </row>
    <row r="22" spans="1:9">
      <c r="A22" s="16" t="s">
        <v>26</v>
      </c>
      <c r="B22" s="17">
        <v>0.21540000000000001</v>
      </c>
      <c r="C22" s="17">
        <v>0.1467</v>
      </c>
      <c r="D22" s="17">
        <v>0.11219999999999999</v>
      </c>
      <c r="E22" s="17">
        <v>8.1500000000000003E-2</v>
      </c>
      <c r="F22" s="17">
        <v>0.32569999999999999</v>
      </c>
      <c r="G22" s="17">
        <v>0.70199999999999996</v>
      </c>
      <c r="H22" s="17">
        <v>0.46050000000000002</v>
      </c>
      <c r="I22" s="17">
        <v>1.0465</v>
      </c>
    </row>
    <row r="23" spans="1:9">
      <c r="A23" s="16" t="s">
        <v>27</v>
      </c>
      <c r="B23" s="17" t="s">
        <v>82</v>
      </c>
      <c r="C23" s="17" t="s">
        <v>33</v>
      </c>
      <c r="D23" s="17" t="s">
        <v>32</v>
      </c>
      <c r="E23" s="17" t="s">
        <v>32</v>
      </c>
      <c r="F23" s="17" t="s">
        <v>29</v>
      </c>
      <c r="G23" s="17" t="s">
        <v>87</v>
      </c>
      <c r="H23" s="17" t="s">
        <v>88</v>
      </c>
      <c r="I23" s="17" t="s">
        <v>29</v>
      </c>
    </row>
    <row r="24" spans="1:9">
      <c r="A24" s="16" t="s">
        <v>35</v>
      </c>
      <c r="B24" s="17">
        <v>6.8654999999999999</v>
      </c>
      <c r="C24" s="17">
        <v>6.0820999999999996</v>
      </c>
      <c r="D24" s="17">
        <v>8.2112999999999996</v>
      </c>
      <c r="E24" s="17">
        <v>5.5525000000000002</v>
      </c>
      <c r="F24" s="17">
        <v>3.8849999999999998</v>
      </c>
      <c r="G24" s="17">
        <v>8.3750999999999998</v>
      </c>
      <c r="H24" s="17">
        <v>12.5535</v>
      </c>
      <c r="I24" s="17">
        <v>5.1210000000000004</v>
      </c>
    </row>
    <row r="25" spans="1:9">
      <c r="A25" s="16" t="s">
        <v>36</v>
      </c>
      <c r="B25" s="18">
        <f>(B22/B21)*100</f>
        <v>9.8536139066788664</v>
      </c>
      <c r="C25" s="18">
        <f t="shared" ref="C25:I25" si="0">(C22/C21)*100</f>
        <v>8.7290253480899658</v>
      </c>
      <c r="D25" s="18">
        <f t="shared" si="0"/>
        <v>11.789429442051066</v>
      </c>
      <c r="E25" s="18">
        <f t="shared" si="0"/>
        <v>7.9706601466992666</v>
      </c>
      <c r="F25" s="18">
        <f t="shared" si="0"/>
        <v>5.5768638060340399</v>
      </c>
      <c r="G25" s="18">
        <f t="shared" si="0"/>
        <v>12.021783059903413</v>
      </c>
      <c r="H25" s="18">
        <f t="shared" si="0"/>
        <v>18.019251839098452</v>
      </c>
      <c r="I25" s="18">
        <f t="shared" si="0"/>
        <v>7.3514948859166012</v>
      </c>
    </row>
    <row r="26" spans="1:9">
      <c r="A26" s="11" t="s">
        <v>37</v>
      </c>
      <c r="B26" s="19">
        <f>(B22/(MAX(B6:B19)-MIN(B6:B19)))*100</f>
        <v>91.972672929120421</v>
      </c>
      <c r="C26" s="19">
        <f t="shared" ref="C26:I26" si="1">(C22/(MAX(C6:C19)-MIN(C6:C19)))*100</f>
        <v>31.718918918918909</v>
      </c>
      <c r="D26" s="19">
        <f t="shared" si="1"/>
        <v>38.490566037735832</v>
      </c>
      <c r="E26" s="19">
        <f t="shared" si="1"/>
        <v>48.253404381290729</v>
      </c>
      <c r="F26" s="19">
        <f t="shared" si="1"/>
        <v>40.595787112052854</v>
      </c>
      <c r="G26" s="19">
        <f t="shared" si="1"/>
        <v>52.57245562794877</v>
      </c>
      <c r="H26" s="19">
        <f t="shared" si="1"/>
        <v>54.4519333096843</v>
      </c>
      <c r="I26" s="19">
        <f t="shared" si="1"/>
        <v>41.871724082743171</v>
      </c>
    </row>
    <row r="28" spans="1:9">
      <c r="A28" s="4" t="s">
        <v>38</v>
      </c>
      <c r="B28" s="20"/>
    </row>
    <row r="29" spans="1:9">
      <c r="A29" s="7"/>
      <c r="B29" s="20"/>
    </row>
    <row r="30" spans="1:9">
      <c r="A30" s="16" t="s">
        <v>40</v>
      </c>
      <c r="B30" s="20"/>
    </row>
    <row r="31" spans="1:9">
      <c r="A31" s="16" t="s">
        <v>39</v>
      </c>
      <c r="B31" s="20"/>
    </row>
    <row r="32" spans="1:9">
      <c r="B32" s="20"/>
    </row>
    <row r="33" spans="1:2">
      <c r="A33" s="16" t="s">
        <v>41</v>
      </c>
      <c r="B33" s="20" t="s">
        <v>89</v>
      </c>
    </row>
    <row r="34" spans="1:2">
      <c r="B34" s="20" t="s">
        <v>90</v>
      </c>
    </row>
    <row r="35" spans="1:2">
      <c r="A35" s="16" t="s">
        <v>43</v>
      </c>
      <c r="B35" s="20" t="s">
        <v>91</v>
      </c>
    </row>
    <row r="36" spans="1:2">
      <c r="A36" s="16" t="s">
        <v>45</v>
      </c>
      <c r="B36" s="6" t="s">
        <v>108</v>
      </c>
    </row>
    <row r="37" spans="1:2">
      <c r="A37" s="16" t="s">
        <v>93</v>
      </c>
      <c r="B37" s="23" t="s">
        <v>92</v>
      </c>
    </row>
    <row r="38" spans="1:2">
      <c r="A38" s="7" t="s">
        <v>46</v>
      </c>
      <c r="B38" s="6" t="s">
        <v>94</v>
      </c>
    </row>
  </sheetData>
  <sortState ref="A8:I20">
    <sortCondition descending="1" ref="I8:I20"/>
  </sortState>
  <mergeCells count="4">
    <mergeCell ref="A1:I1"/>
    <mergeCell ref="A2:I2"/>
    <mergeCell ref="B5:H5"/>
    <mergeCell ref="F3:I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A4" sqref="A4"/>
    </sheetView>
  </sheetViews>
  <sheetFormatPr defaultRowHeight="12.75"/>
  <cols>
    <col min="1" max="1" width="20.7109375" style="16" customWidth="1"/>
    <col min="2" max="5" width="13.42578125" style="10" customWidth="1"/>
    <col min="6" max="6" width="16.140625" style="10" customWidth="1"/>
    <col min="7" max="241" width="9.140625" style="8"/>
    <col min="242" max="243" width="3.7109375" style="8" customWidth="1"/>
    <col min="244" max="244" width="4.7109375" style="8" customWidth="1"/>
    <col min="245" max="245" width="20.7109375" style="8" customWidth="1"/>
    <col min="246" max="254" width="11.7109375" style="8" customWidth="1"/>
    <col min="255" max="497" width="9.140625" style="8"/>
    <col min="498" max="499" width="3.7109375" style="8" customWidth="1"/>
    <col min="500" max="500" width="4.7109375" style="8" customWidth="1"/>
    <col min="501" max="501" width="20.7109375" style="8" customWidth="1"/>
    <col min="502" max="510" width="11.7109375" style="8" customWidth="1"/>
    <col min="511" max="753" width="9.140625" style="8"/>
    <col min="754" max="755" width="3.7109375" style="8" customWidth="1"/>
    <col min="756" max="756" width="4.7109375" style="8" customWidth="1"/>
    <col min="757" max="757" width="20.7109375" style="8" customWidth="1"/>
    <col min="758" max="766" width="11.7109375" style="8" customWidth="1"/>
    <col min="767" max="1009" width="9.140625" style="8"/>
    <col min="1010" max="1011" width="3.7109375" style="8" customWidth="1"/>
    <col min="1012" max="1012" width="4.7109375" style="8" customWidth="1"/>
    <col min="1013" max="1013" width="20.7109375" style="8" customWidth="1"/>
    <col min="1014" max="1022" width="11.7109375" style="8" customWidth="1"/>
    <col min="1023" max="1265" width="9.140625" style="8"/>
    <col min="1266" max="1267" width="3.7109375" style="8" customWidth="1"/>
    <col min="1268" max="1268" width="4.7109375" style="8" customWidth="1"/>
    <col min="1269" max="1269" width="20.7109375" style="8" customWidth="1"/>
    <col min="1270" max="1278" width="11.7109375" style="8" customWidth="1"/>
    <col min="1279" max="1521" width="9.140625" style="8"/>
    <col min="1522" max="1523" width="3.7109375" style="8" customWidth="1"/>
    <col min="1524" max="1524" width="4.7109375" style="8" customWidth="1"/>
    <col min="1525" max="1525" width="20.7109375" style="8" customWidth="1"/>
    <col min="1526" max="1534" width="11.7109375" style="8" customWidth="1"/>
    <col min="1535" max="1777" width="9.140625" style="8"/>
    <col min="1778" max="1779" width="3.7109375" style="8" customWidth="1"/>
    <col min="1780" max="1780" width="4.7109375" style="8" customWidth="1"/>
    <col min="1781" max="1781" width="20.7109375" style="8" customWidth="1"/>
    <col min="1782" max="1790" width="11.7109375" style="8" customWidth="1"/>
    <col min="1791" max="2033" width="9.140625" style="8"/>
    <col min="2034" max="2035" width="3.7109375" style="8" customWidth="1"/>
    <col min="2036" max="2036" width="4.7109375" style="8" customWidth="1"/>
    <col min="2037" max="2037" width="20.7109375" style="8" customWidth="1"/>
    <col min="2038" max="2046" width="11.7109375" style="8" customWidth="1"/>
    <col min="2047" max="2289" width="9.140625" style="8"/>
    <col min="2290" max="2291" width="3.7109375" style="8" customWidth="1"/>
    <col min="2292" max="2292" width="4.7109375" style="8" customWidth="1"/>
    <col min="2293" max="2293" width="20.7109375" style="8" customWidth="1"/>
    <col min="2294" max="2302" width="11.7109375" style="8" customWidth="1"/>
    <col min="2303" max="2545" width="9.140625" style="8"/>
    <col min="2546" max="2547" width="3.7109375" style="8" customWidth="1"/>
    <col min="2548" max="2548" width="4.7109375" style="8" customWidth="1"/>
    <col min="2549" max="2549" width="20.7109375" style="8" customWidth="1"/>
    <col min="2550" max="2558" width="11.7109375" style="8" customWidth="1"/>
    <col min="2559" max="2801" width="9.140625" style="8"/>
    <col min="2802" max="2803" width="3.7109375" style="8" customWidth="1"/>
    <col min="2804" max="2804" width="4.7109375" style="8" customWidth="1"/>
    <col min="2805" max="2805" width="20.7109375" style="8" customWidth="1"/>
    <col min="2806" max="2814" width="11.7109375" style="8" customWidth="1"/>
    <col min="2815" max="3057" width="9.140625" style="8"/>
    <col min="3058" max="3059" width="3.7109375" style="8" customWidth="1"/>
    <col min="3060" max="3060" width="4.7109375" style="8" customWidth="1"/>
    <col min="3061" max="3061" width="20.7109375" style="8" customWidth="1"/>
    <col min="3062" max="3070" width="11.7109375" style="8" customWidth="1"/>
    <col min="3071" max="3313" width="9.140625" style="8"/>
    <col min="3314" max="3315" width="3.7109375" style="8" customWidth="1"/>
    <col min="3316" max="3316" width="4.7109375" style="8" customWidth="1"/>
    <col min="3317" max="3317" width="20.7109375" style="8" customWidth="1"/>
    <col min="3318" max="3326" width="11.7109375" style="8" customWidth="1"/>
    <col min="3327" max="3569" width="9.140625" style="8"/>
    <col min="3570" max="3571" width="3.7109375" style="8" customWidth="1"/>
    <col min="3572" max="3572" width="4.7109375" style="8" customWidth="1"/>
    <col min="3573" max="3573" width="20.7109375" style="8" customWidth="1"/>
    <col min="3574" max="3582" width="11.7109375" style="8" customWidth="1"/>
    <col min="3583" max="3825" width="9.140625" style="8"/>
    <col min="3826" max="3827" width="3.7109375" style="8" customWidth="1"/>
    <col min="3828" max="3828" width="4.7109375" style="8" customWidth="1"/>
    <col min="3829" max="3829" width="20.7109375" style="8" customWidth="1"/>
    <col min="3830" max="3838" width="11.7109375" style="8" customWidth="1"/>
    <col min="3839" max="4081" width="9.140625" style="8"/>
    <col min="4082" max="4083" width="3.7109375" style="8" customWidth="1"/>
    <col min="4084" max="4084" width="4.7109375" style="8" customWidth="1"/>
    <col min="4085" max="4085" width="20.7109375" style="8" customWidth="1"/>
    <col min="4086" max="4094" width="11.7109375" style="8" customWidth="1"/>
    <col min="4095" max="4337" width="9.140625" style="8"/>
    <col min="4338" max="4339" width="3.7109375" style="8" customWidth="1"/>
    <col min="4340" max="4340" width="4.7109375" style="8" customWidth="1"/>
    <col min="4341" max="4341" width="20.7109375" style="8" customWidth="1"/>
    <col min="4342" max="4350" width="11.7109375" style="8" customWidth="1"/>
    <col min="4351" max="4593" width="9.140625" style="8"/>
    <col min="4594" max="4595" width="3.7109375" style="8" customWidth="1"/>
    <col min="4596" max="4596" width="4.7109375" style="8" customWidth="1"/>
    <col min="4597" max="4597" width="20.7109375" style="8" customWidth="1"/>
    <col min="4598" max="4606" width="11.7109375" style="8" customWidth="1"/>
    <col min="4607" max="4849" width="9.140625" style="8"/>
    <col min="4850" max="4851" width="3.7109375" style="8" customWidth="1"/>
    <col min="4852" max="4852" width="4.7109375" style="8" customWidth="1"/>
    <col min="4853" max="4853" width="20.7109375" style="8" customWidth="1"/>
    <col min="4854" max="4862" width="11.7109375" style="8" customWidth="1"/>
    <col min="4863" max="5105" width="9.140625" style="8"/>
    <col min="5106" max="5107" width="3.7109375" style="8" customWidth="1"/>
    <col min="5108" max="5108" width="4.7109375" style="8" customWidth="1"/>
    <col min="5109" max="5109" width="20.7109375" style="8" customWidth="1"/>
    <col min="5110" max="5118" width="11.7109375" style="8" customWidth="1"/>
    <col min="5119" max="5361" width="9.140625" style="8"/>
    <col min="5362" max="5363" width="3.7109375" style="8" customWidth="1"/>
    <col min="5364" max="5364" width="4.7109375" style="8" customWidth="1"/>
    <col min="5365" max="5365" width="20.7109375" style="8" customWidth="1"/>
    <col min="5366" max="5374" width="11.7109375" style="8" customWidth="1"/>
    <col min="5375" max="5617" width="9.140625" style="8"/>
    <col min="5618" max="5619" width="3.7109375" style="8" customWidth="1"/>
    <col min="5620" max="5620" width="4.7109375" style="8" customWidth="1"/>
    <col min="5621" max="5621" width="20.7109375" style="8" customWidth="1"/>
    <col min="5622" max="5630" width="11.7109375" style="8" customWidth="1"/>
    <col min="5631" max="5873" width="9.140625" style="8"/>
    <col min="5874" max="5875" width="3.7109375" style="8" customWidth="1"/>
    <col min="5876" max="5876" width="4.7109375" style="8" customWidth="1"/>
    <col min="5877" max="5877" width="20.7109375" style="8" customWidth="1"/>
    <col min="5878" max="5886" width="11.7109375" style="8" customWidth="1"/>
    <col min="5887" max="6129" width="9.140625" style="8"/>
    <col min="6130" max="6131" width="3.7109375" style="8" customWidth="1"/>
    <col min="6132" max="6132" width="4.7109375" style="8" customWidth="1"/>
    <col min="6133" max="6133" width="20.7109375" style="8" customWidth="1"/>
    <col min="6134" max="6142" width="11.7109375" style="8" customWidth="1"/>
    <col min="6143" max="6385" width="9.140625" style="8"/>
    <col min="6386" max="6387" width="3.7109375" style="8" customWidth="1"/>
    <col min="6388" max="6388" width="4.7109375" style="8" customWidth="1"/>
    <col min="6389" max="6389" width="20.7109375" style="8" customWidth="1"/>
    <col min="6390" max="6398" width="11.7109375" style="8" customWidth="1"/>
    <col min="6399" max="6641" width="9.140625" style="8"/>
    <col min="6642" max="6643" width="3.7109375" style="8" customWidth="1"/>
    <col min="6644" max="6644" width="4.7109375" style="8" customWidth="1"/>
    <col min="6645" max="6645" width="20.7109375" style="8" customWidth="1"/>
    <col min="6646" max="6654" width="11.7109375" style="8" customWidth="1"/>
    <col min="6655" max="6897" width="9.140625" style="8"/>
    <col min="6898" max="6899" width="3.7109375" style="8" customWidth="1"/>
    <col min="6900" max="6900" width="4.7109375" style="8" customWidth="1"/>
    <col min="6901" max="6901" width="20.7109375" style="8" customWidth="1"/>
    <col min="6902" max="6910" width="11.7109375" style="8" customWidth="1"/>
    <col min="6911" max="7153" width="9.140625" style="8"/>
    <col min="7154" max="7155" width="3.7109375" style="8" customWidth="1"/>
    <col min="7156" max="7156" width="4.7109375" style="8" customWidth="1"/>
    <col min="7157" max="7157" width="20.7109375" style="8" customWidth="1"/>
    <col min="7158" max="7166" width="11.7109375" style="8" customWidth="1"/>
    <col min="7167" max="7409" width="9.140625" style="8"/>
    <col min="7410" max="7411" width="3.7109375" style="8" customWidth="1"/>
    <col min="7412" max="7412" width="4.7109375" style="8" customWidth="1"/>
    <col min="7413" max="7413" width="20.7109375" style="8" customWidth="1"/>
    <col min="7414" max="7422" width="11.7109375" style="8" customWidth="1"/>
    <col min="7423" max="7665" width="9.140625" style="8"/>
    <col min="7666" max="7667" width="3.7109375" style="8" customWidth="1"/>
    <col min="7668" max="7668" width="4.7109375" style="8" customWidth="1"/>
    <col min="7669" max="7669" width="20.7109375" style="8" customWidth="1"/>
    <col min="7670" max="7678" width="11.7109375" style="8" customWidth="1"/>
    <col min="7679" max="7921" width="9.140625" style="8"/>
    <col min="7922" max="7923" width="3.7109375" style="8" customWidth="1"/>
    <col min="7924" max="7924" width="4.7109375" style="8" customWidth="1"/>
    <col min="7925" max="7925" width="20.7109375" style="8" customWidth="1"/>
    <col min="7926" max="7934" width="11.7109375" style="8" customWidth="1"/>
    <col min="7935" max="8177" width="9.140625" style="8"/>
    <col min="8178" max="8179" width="3.7109375" style="8" customWidth="1"/>
    <col min="8180" max="8180" width="4.7109375" style="8" customWidth="1"/>
    <col min="8181" max="8181" width="20.7109375" style="8" customWidth="1"/>
    <col min="8182" max="8190" width="11.7109375" style="8" customWidth="1"/>
    <col min="8191" max="8433" width="9.140625" style="8"/>
    <col min="8434" max="8435" width="3.7109375" style="8" customWidth="1"/>
    <col min="8436" max="8436" width="4.7109375" style="8" customWidth="1"/>
    <col min="8437" max="8437" width="20.7109375" style="8" customWidth="1"/>
    <col min="8438" max="8446" width="11.7109375" style="8" customWidth="1"/>
    <col min="8447" max="8689" width="9.140625" style="8"/>
    <col min="8690" max="8691" width="3.7109375" style="8" customWidth="1"/>
    <col min="8692" max="8692" width="4.7109375" style="8" customWidth="1"/>
    <col min="8693" max="8693" width="20.7109375" style="8" customWidth="1"/>
    <col min="8694" max="8702" width="11.7109375" style="8" customWidth="1"/>
    <col min="8703" max="8945" width="9.140625" style="8"/>
    <col min="8946" max="8947" width="3.7109375" style="8" customWidth="1"/>
    <col min="8948" max="8948" width="4.7109375" style="8" customWidth="1"/>
    <col min="8949" max="8949" width="20.7109375" style="8" customWidth="1"/>
    <col min="8950" max="8958" width="11.7109375" style="8" customWidth="1"/>
    <col min="8959" max="9201" width="9.140625" style="8"/>
    <col min="9202" max="9203" width="3.7109375" style="8" customWidth="1"/>
    <col min="9204" max="9204" width="4.7109375" style="8" customWidth="1"/>
    <col min="9205" max="9205" width="20.7109375" style="8" customWidth="1"/>
    <col min="9206" max="9214" width="11.7109375" style="8" customWidth="1"/>
    <col min="9215" max="9457" width="9.140625" style="8"/>
    <col min="9458" max="9459" width="3.7109375" style="8" customWidth="1"/>
    <col min="9460" max="9460" width="4.7109375" style="8" customWidth="1"/>
    <col min="9461" max="9461" width="20.7109375" style="8" customWidth="1"/>
    <col min="9462" max="9470" width="11.7109375" style="8" customWidth="1"/>
    <col min="9471" max="9713" width="9.140625" style="8"/>
    <col min="9714" max="9715" width="3.7109375" style="8" customWidth="1"/>
    <col min="9716" max="9716" width="4.7109375" style="8" customWidth="1"/>
    <col min="9717" max="9717" width="20.7109375" style="8" customWidth="1"/>
    <col min="9718" max="9726" width="11.7109375" style="8" customWidth="1"/>
    <col min="9727" max="9969" width="9.140625" style="8"/>
    <col min="9970" max="9971" width="3.7109375" style="8" customWidth="1"/>
    <col min="9972" max="9972" width="4.7109375" style="8" customWidth="1"/>
    <col min="9973" max="9973" width="20.7109375" style="8" customWidth="1"/>
    <col min="9974" max="9982" width="11.7109375" style="8" customWidth="1"/>
    <col min="9983" max="10225" width="9.140625" style="8"/>
    <col min="10226" max="10227" width="3.7109375" style="8" customWidth="1"/>
    <col min="10228" max="10228" width="4.7109375" style="8" customWidth="1"/>
    <col min="10229" max="10229" width="20.7109375" style="8" customWidth="1"/>
    <col min="10230" max="10238" width="11.7109375" style="8" customWidth="1"/>
    <col min="10239" max="10481" width="9.140625" style="8"/>
    <col min="10482" max="10483" width="3.7109375" style="8" customWidth="1"/>
    <col min="10484" max="10484" width="4.7109375" style="8" customWidth="1"/>
    <col min="10485" max="10485" width="20.7109375" style="8" customWidth="1"/>
    <col min="10486" max="10494" width="11.7109375" style="8" customWidth="1"/>
    <col min="10495" max="10737" width="9.140625" style="8"/>
    <col min="10738" max="10739" width="3.7109375" style="8" customWidth="1"/>
    <col min="10740" max="10740" width="4.7109375" style="8" customWidth="1"/>
    <col min="10741" max="10741" width="20.7109375" style="8" customWidth="1"/>
    <col min="10742" max="10750" width="11.7109375" style="8" customWidth="1"/>
    <col min="10751" max="10993" width="9.140625" style="8"/>
    <col min="10994" max="10995" width="3.7109375" style="8" customWidth="1"/>
    <col min="10996" max="10996" width="4.7109375" style="8" customWidth="1"/>
    <col min="10997" max="10997" width="20.7109375" style="8" customWidth="1"/>
    <col min="10998" max="11006" width="11.7109375" style="8" customWidth="1"/>
    <col min="11007" max="11249" width="9.140625" style="8"/>
    <col min="11250" max="11251" width="3.7109375" style="8" customWidth="1"/>
    <col min="11252" max="11252" width="4.7109375" style="8" customWidth="1"/>
    <col min="11253" max="11253" width="20.7109375" style="8" customWidth="1"/>
    <col min="11254" max="11262" width="11.7109375" style="8" customWidth="1"/>
    <col min="11263" max="11505" width="9.140625" style="8"/>
    <col min="11506" max="11507" width="3.7109375" style="8" customWidth="1"/>
    <col min="11508" max="11508" width="4.7109375" style="8" customWidth="1"/>
    <col min="11509" max="11509" width="20.7109375" style="8" customWidth="1"/>
    <col min="11510" max="11518" width="11.7109375" style="8" customWidth="1"/>
    <col min="11519" max="11761" width="9.140625" style="8"/>
    <col min="11762" max="11763" width="3.7109375" style="8" customWidth="1"/>
    <col min="11764" max="11764" width="4.7109375" style="8" customWidth="1"/>
    <col min="11765" max="11765" width="20.7109375" style="8" customWidth="1"/>
    <col min="11766" max="11774" width="11.7109375" style="8" customWidth="1"/>
    <col min="11775" max="12017" width="9.140625" style="8"/>
    <col min="12018" max="12019" width="3.7109375" style="8" customWidth="1"/>
    <col min="12020" max="12020" width="4.7109375" style="8" customWidth="1"/>
    <col min="12021" max="12021" width="20.7109375" style="8" customWidth="1"/>
    <col min="12022" max="12030" width="11.7109375" style="8" customWidth="1"/>
    <col min="12031" max="12273" width="9.140625" style="8"/>
    <col min="12274" max="12275" width="3.7109375" style="8" customWidth="1"/>
    <col min="12276" max="12276" width="4.7109375" style="8" customWidth="1"/>
    <col min="12277" max="12277" width="20.7109375" style="8" customWidth="1"/>
    <col min="12278" max="12286" width="11.7109375" style="8" customWidth="1"/>
    <col min="12287" max="12529" width="9.140625" style="8"/>
    <col min="12530" max="12531" width="3.7109375" style="8" customWidth="1"/>
    <col min="12532" max="12532" width="4.7109375" style="8" customWidth="1"/>
    <col min="12533" max="12533" width="20.7109375" style="8" customWidth="1"/>
    <col min="12534" max="12542" width="11.7109375" style="8" customWidth="1"/>
    <col min="12543" max="12785" width="9.140625" style="8"/>
    <col min="12786" max="12787" width="3.7109375" style="8" customWidth="1"/>
    <col min="12788" max="12788" width="4.7109375" style="8" customWidth="1"/>
    <col min="12789" max="12789" width="20.7109375" style="8" customWidth="1"/>
    <col min="12790" max="12798" width="11.7109375" style="8" customWidth="1"/>
    <col min="12799" max="13041" width="9.140625" style="8"/>
    <col min="13042" max="13043" width="3.7109375" style="8" customWidth="1"/>
    <col min="13044" max="13044" width="4.7109375" style="8" customWidth="1"/>
    <col min="13045" max="13045" width="20.7109375" style="8" customWidth="1"/>
    <col min="13046" max="13054" width="11.7109375" style="8" customWidth="1"/>
    <col min="13055" max="13297" width="9.140625" style="8"/>
    <col min="13298" max="13299" width="3.7109375" style="8" customWidth="1"/>
    <col min="13300" max="13300" width="4.7109375" style="8" customWidth="1"/>
    <col min="13301" max="13301" width="20.7109375" style="8" customWidth="1"/>
    <col min="13302" max="13310" width="11.7109375" style="8" customWidth="1"/>
    <col min="13311" max="13553" width="9.140625" style="8"/>
    <col min="13554" max="13555" width="3.7109375" style="8" customWidth="1"/>
    <col min="13556" max="13556" width="4.7109375" style="8" customWidth="1"/>
    <col min="13557" max="13557" width="20.7109375" style="8" customWidth="1"/>
    <col min="13558" max="13566" width="11.7109375" style="8" customWidth="1"/>
    <col min="13567" max="13809" width="9.140625" style="8"/>
    <col min="13810" max="13811" width="3.7109375" style="8" customWidth="1"/>
    <col min="13812" max="13812" width="4.7109375" style="8" customWidth="1"/>
    <col min="13813" max="13813" width="20.7109375" style="8" customWidth="1"/>
    <col min="13814" max="13822" width="11.7109375" style="8" customWidth="1"/>
    <col min="13823" max="14065" width="9.140625" style="8"/>
    <col min="14066" max="14067" width="3.7109375" style="8" customWidth="1"/>
    <col min="14068" max="14068" width="4.7109375" style="8" customWidth="1"/>
    <col min="14069" max="14069" width="20.7109375" style="8" customWidth="1"/>
    <col min="14070" max="14078" width="11.7109375" style="8" customWidth="1"/>
    <col min="14079" max="14321" width="9.140625" style="8"/>
    <col min="14322" max="14323" width="3.7109375" style="8" customWidth="1"/>
    <col min="14324" max="14324" width="4.7109375" style="8" customWidth="1"/>
    <col min="14325" max="14325" width="20.7109375" style="8" customWidth="1"/>
    <col min="14326" max="14334" width="11.7109375" style="8" customWidth="1"/>
    <col min="14335" max="14577" width="9.140625" style="8"/>
    <col min="14578" max="14579" width="3.7109375" style="8" customWidth="1"/>
    <col min="14580" max="14580" width="4.7109375" style="8" customWidth="1"/>
    <col min="14581" max="14581" width="20.7109375" style="8" customWidth="1"/>
    <col min="14582" max="14590" width="11.7109375" style="8" customWidth="1"/>
    <col min="14591" max="14833" width="9.140625" style="8"/>
    <col min="14834" max="14835" width="3.7109375" style="8" customWidth="1"/>
    <col min="14836" max="14836" width="4.7109375" style="8" customWidth="1"/>
    <col min="14837" max="14837" width="20.7109375" style="8" customWidth="1"/>
    <col min="14838" max="14846" width="11.7109375" style="8" customWidth="1"/>
    <col min="14847" max="15089" width="9.140625" style="8"/>
    <col min="15090" max="15091" width="3.7109375" style="8" customWidth="1"/>
    <col min="15092" max="15092" width="4.7109375" style="8" customWidth="1"/>
    <col min="15093" max="15093" width="20.7109375" style="8" customWidth="1"/>
    <col min="15094" max="15102" width="11.7109375" style="8" customWidth="1"/>
    <col min="15103" max="15345" width="9.140625" style="8"/>
    <col min="15346" max="15347" width="3.7109375" style="8" customWidth="1"/>
    <col min="15348" max="15348" width="4.7109375" style="8" customWidth="1"/>
    <col min="15349" max="15349" width="20.7109375" style="8" customWidth="1"/>
    <col min="15350" max="15358" width="11.7109375" style="8" customWidth="1"/>
    <col min="15359" max="15601" width="9.140625" style="8"/>
    <col min="15602" max="15603" width="3.7109375" style="8" customWidth="1"/>
    <col min="15604" max="15604" width="4.7109375" style="8" customWidth="1"/>
    <col min="15605" max="15605" width="20.7109375" style="8" customWidth="1"/>
    <col min="15606" max="15614" width="11.7109375" style="8" customWidth="1"/>
    <col min="15615" max="15857" width="9.140625" style="8"/>
    <col min="15858" max="15859" width="3.7109375" style="8" customWidth="1"/>
    <col min="15860" max="15860" width="4.7109375" style="8" customWidth="1"/>
    <col min="15861" max="15861" width="20.7109375" style="8" customWidth="1"/>
    <col min="15862" max="15870" width="11.7109375" style="8" customWidth="1"/>
    <col min="15871" max="16113" width="9.140625" style="8"/>
    <col min="16114" max="16115" width="3.7109375" style="8" customWidth="1"/>
    <col min="16116" max="16116" width="4.7109375" style="8" customWidth="1"/>
    <col min="16117" max="16117" width="20.7109375" style="8" customWidth="1"/>
    <col min="16118" max="16126" width="11.7109375" style="8" customWidth="1"/>
    <col min="16127" max="16384" width="9.140625" style="8"/>
  </cols>
  <sheetData>
    <row r="1" spans="1:6">
      <c r="A1" s="34" t="s">
        <v>0</v>
      </c>
      <c r="B1" s="34"/>
      <c r="C1" s="34"/>
      <c r="D1" s="34"/>
      <c r="E1" s="34"/>
      <c r="F1" s="34"/>
    </row>
    <row r="2" spans="1:6" ht="13.5" thickBot="1">
      <c r="A2" s="35" t="s">
        <v>96</v>
      </c>
      <c r="B2" s="35"/>
      <c r="C2" s="35"/>
      <c r="D2" s="35"/>
      <c r="E2" s="35"/>
      <c r="F2" s="35"/>
    </row>
    <row r="3" spans="1:6" ht="13.5" thickTop="1">
      <c r="A3" s="9"/>
      <c r="B3" s="9"/>
      <c r="C3" s="9"/>
      <c r="D3" s="9"/>
      <c r="E3" s="9"/>
      <c r="F3" s="21" t="s">
        <v>2</v>
      </c>
    </row>
    <row r="4" spans="1:6">
      <c r="A4" s="11" t="s">
        <v>3</v>
      </c>
      <c r="B4" s="12">
        <v>41053</v>
      </c>
      <c r="C4" s="12">
        <v>41087</v>
      </c>
      <c r="D4" s="12">
        <v>41120</v>
      </c>
      <c r="E4" s="27">
        <v>41157</v>
      </c>
      <c r="F4" s="9">
        <v>2012</v>
      </c>
    </row>
    <row r="5" spans="1:6">
      <c r="A5" s="2" t="s">
        <v>5</v>
      </c>
      <c r="B5" s="36" t="s">
        <v>95</v>
      </c>
      <c r="C5" s="31"/>
      <c r="D5" s="31"/>
      <c r="E5" s="31"/>
      <c r="F5" s="31"/>
    </row>
    <row r="6" spans="1:6">
      <c r="A6" s="16" t="s">
        <v>67</v>
      </c>
      <c r="B6" s="17">
        <v>2.7240000000000002</v>
      </c>
      <c r="C6" s="17">
        <v>1.7111000000000001</v>
      </c>
      <c r="D6" s="17">
        <v>1.5741000000000001</v>
      </c>
      <c r="E6" s="17">
        <v>0.60019999999999996</v>
      </c>
      <c r="F6" s="17">
        <v>6.6120999999999999</v>
      </c>
    </row>
    <row r="7" spans="1:6">
      <c r="A7" s="16" t="s">
        <v>66</v>
      </c>
      <c r="B7" s="17">
        <v>2.7652000000000001</v>
      </c>
      <c r="C7" s="17">
        <v>1.8446</v>
      </c>
      <c r="D7" s="17">
        <v>1.3962000000000001</v>
      </c>
      <c r="E7" s="17">
        <v>0.56610000000000005</v>
      </c>
      <c r="F7" s="17">
        <v>6.5659999999999998</v>
      </c>
    </row>
    <row r="8" spans="1:6">
      <c r="A8" s="16" t="s">
        <v>51</v>
      </c>
      <c r="B8" s="17">
        <v>2.4607999999999999</v>
      </c>
      <c r="C8" s="17">
        <v>1.7278</v>
      </c>
      <c r="D8" s="17">
        <v>1.5174000000000001</v>
      </c>
      <c r="E8" s="17">
        <v>0.67369999999999997</v>
      </c>
      <c r="F8" s="17">
        <v>6.3844000000000003</v>
      </c>
    </row>
    <row r="9" spans="1:6">
      <c r="A9" s="16" t="s">
        <v>21</v>
      </c>
      <c r="B9" s="17">
        <v>2.7109000000000001</v>
      </c>
      <c r="C9" s="17">
        <v>1.6656</v>
      </c>
      <c r="D9" s="17">
        <v>1.4258999999999999</v>
      </c>
      <c r="E9" s="17">
        <v>0.55310000000000004</v>
      </c>
      <c r="F9" s="17">
        <v>6.3537999999999997</v>
      </c>
    </row>
    <row r="10" spans="1:6">
      <c r="A10" s="16" t="s">
        <v>9</v>
      </c>
      <c r="B10" s="17">
        <v>2.3148</v>
      </c>
      <c r="C10" s="17">
        <v>1.7632000000000001</v>
      </c>
      <c r="D10" s="17">
        <v>1.4896</v>
      </c>
      <c r="E10" s="17">
        <v>0.56599999999999995</v>
      </c>
      <c r="F10" s="17">
        <v>6.1345999999999998</v>
      </c>
    </row>
    <row r="11" spans="1:6">
      <c r="A11" s="16" t="s">
        <v>65</v>
      </c>
      <c r="B11" s="17">
        <v>2.3367</v>
      </c>
      <c r="C11" s="17">
        <v>1.6677</v>
      </c>
      <c r="D11" s="17">
        <v>1.5037</v>
      </c>
      <c r="E11" s="17">
        <v>0.57909999999999995</v>
      </c>
      <c r="F11" s="17">
        <v>6.0884999999999998</v>
      </c>
    </row>
    <row r="12" spans="1:6">
      <c r="A12" s="16" t="s">
        <v>61</v>
      </c>
      <c r="B12" s="17">
        <v>2.2993000000000001</v>
      </c>
      <c r="C12" s="17">
        <v>1.7293000000000001</v>
      </c>
      <c r="D12" s="17">
        <v>1.3757999999999999</v>
      </c>
      <c r="E12" s="17">
        <v>0.66059999999999997</v>
      </c>
      <c r="F12" s="17">
        <v>6.0624000000000002</v>
      </c>
    </row>
    <row r="13" spans="1:6">
      <c r="A13" s="16" t="s">
        <v>62</v>
      </c>
      <c r="B13" s="17">
        <v>2.5451999999999999</v>
      </c>
      <c r="C13" s="17">
        <v>1.8045</v>
      </c>
      <c r="D13" s="17">
        <v>1.2717000000000001</v>
      </c>
      <c r="E13" s="17">
        <v>0.42230000000000001</v>
      </c>
      <c r="F13" s="17">
        <v>6.0407000000000002</v>
      </c>
    </row>
    <row r="14" spans="1:6">
      <c r="A14" s="16" t="s">
        <v>60</v>
      </c>
      <c r="B14" s="17">
        <v>2.5314999999999999</v>
      </c>
      <c r="C14" s="17">
        <v>1.6700999999999999</v>
      </c>
      <c r="D14" s="17">
        <v>1.4139999999999999</v>
      </c>
      <c r="E14" s="17">
        <v>0.42399999999999999</v>
      </c>
      <c r="F14" s="17">
        <v>6.04</v>
      </c>
    </row>
    <row r="15" spans="1:6">
      <c r="A15" s="16" t="s">
        <v>59</v>
      </c>
      <c r="B15" s="17">
        <v>2.4188999999999998</v>
      </c>
      <c r="C15" s="17">
        <v>1.5696000000000001</v>
      </c>
      <c r="D15" s="17">
        <v>1.3996</v>
      </c>
      <c r="E15" s="17">
        <v>0.54359999999999997</v>
      </c>
      <c r="F15" s="17">
        <v>5.9322999999999997</v>
      </c>
    </row>
    <row r="16" spans="1:6">
      <c r="A16" s="16" t="s">
        <v>68</v>
      </c>
      <c r="B16" s="17">
        <v>2.516</v>
      </c>
      <c r="C16" s="17">
        <v>1.7168000000000001</v>
      </c>
      <c r="D16" s="17">
        <v>1.2170000000000001</v>
      </c>
      <c r="E16" s="17">
        <v>0.3957</v>
      </c>
      <c r="F16" s="17">
        <v>5.8483000000000001</v>
      </c>
    </row>
    <row r="17" spans="1:6">
      <c r="A17" s="16" t="s">
        <v>63</v>
      </c>
      <c r="B17" s="17">
        <v>2.5709</v>
      </c>
      <c r="C17" s="17">
        <v>1.4006000000000001</v>
      </c>
      <c r="D17" s="17">
        <v>1.3876999999999999</v>
      </c>
      <c r="E17" s="17">
        <v>0.47270000000000001</v>
      </c>
      <c r="F17" s="17">
        <v>5.8289</v>
      </c>
    </row>
    <row r="18" spans="1:6">
      <c r="A18" s="16" t="s">
        <v>53</v>
      </c>
      <c r="B18" s="17">
        <v>2.2406999999999999</v>
      </c>
      <c r="C18" s="17">
        <v>1.6358999999999999</v>
      </c>
      <c r="D18" s="17">
        <v>1.456</v>
      </c>
      <c r="E18" s="17">
        <v>0.48370000000000002</v>
      </c>
      <c r="F18" s="17">
        <v>5.8197000000000001</v>
      </c>
    </row>
    <row r="19" spans="1:6">
      <c r="A19" s="2" t="s">
        <v>22</v>
      </c>
      <c r="B19" s="17"/>
      <c r="C19" s="17"/>
      <c r="D19" s="17"/>
      <c r="E19" s="17"/>
      <c r="F19" s="17"/>
    </row>
    <row r="20" spans="1:6">
      <c r="A20" s="16" t="s">
        <v>64</v>
      </c>
      <c r="B20" s="17">
        <v>2.4750999999999999</v>
      </c>
      <c r="C20" s="17">
        <v>1.8415999999999999</v>
      </c>
      <c r="D20" s="17">
        <v>1.5215000000000001</v>
      </c>
      <c r="E20" s="17">
        <v>0.65169999999999995</v>
      </c>
      <c r="F20" s="17">
        <v>6.4851999999999999</v>
      </c>
    </row>
    <row r="21" spans="1:6">
      <c r="A21" s="16" t="s">
        <v>58</v>
      </c>
      <c r="B21" s="17">
        <v>2.7225000000000001</v>
      </c>
      <c r="C21" s="17">
        <v>1.6966000000000001</v>
      </c>
      <c r="D21" s="17">
        <v>1.2574000000000001</v>
      </c>
      <c r="E21" s="17">
        <v>0.38750000000000001</v>
      </c>
      <c r="F21" s="17">
        <v>6.0629</v>
      </c>
    </row>
    <row r="22" spans="1:6">
      <c r="A22" s="2"/>
      <c r="B22" s="17"/>
      <c r="C22" s="17"/>
      <c r="D22" s="17"/>
      <c r="E22" s="17"/>
      <c r="F22" s="17"/>
    </row>
    <row r="23" spans="1:6">
      <c r="A23" s="16" t="s">
        <v>25</v>
      </c>
      <c r="B23" s="17">
        <v>2.5087999999999999</v>
      </c>
      <c r="C23" s="17">
        <v>1.6962999999999999</v>
      </c>
      <c r="D23" s="17">
        <v>1.4137999999999999</v>
      </c>
      <c r="E23" s="17">
        <v>0.53200000000000003</v>
      </c>
      <c r="F23" s="17">
        <v>6.1506999999999996</v>
      </c>
    </row>
    <row r="24" spans="1:6">
      <c r="A24" s="16" t="s">
        <v>26</v>
      </c>
      <c r="B24" s="17">
        <v>0.39179999999999998</v>
      </c>
      <c r="C24" s="17">
        <v>0.42399999999999999</v>
      </c>
      <c r="D24" s="17">
        <v>0.2475</v>
      </c>
      <c r="E24" s="17">
        <v>0.18559999999999999</v>
      </c>
      <c r="F24" s="17">
        <v>0.91539999999999999</v>
      </c>
    </row>
    <row r="25" spans="1:6">
      <c r="A25" s="16" t="s">
        <v>27</v>
      </c>
      <c r="B25" s="17" t="s">
        <v>97</v>
      </c>
      <c r="C25" s="17" t="s">
        <v>98</v>
      </c>
      <c r="D25" s="17" t="s">
        <v>99</v>
      </c>
      <c r="E25" s="17">
        <v>0.02</v>
      </c>
      <c r="F25" s="17" t="s">
        <v>103</v>
      </c>
    </row>
    <row r="26" spans="1:6">
      <c r="A26" s="16" t="s">
        <v>35</v>
      </c>
      <c r="B26" s="17">
        <v>10.934699999999999</v>
      </c>
      <c r="C26" s="17">
        <v>17.504999999999999</v>
      </c>
      <c r="D26" s="17">
        <v>12.2569</v>
      </c>
      <c r="E26" s="17">
        <v>24.425799999999999</v>
      </c>
      <c r="F26" s="17">
        <v>10.4224</v>
      </c>
    </row>
    <row r="27" spans="1:6">
      <c r="A27" s="16" t="s">
        <v>36</v>
      </c>
      <c r="B27" s="18">
        <f>(B24/B23)*100</f>
        <v>15.617028061224488</v>
      </c>
      <c r="C27" s="18">
        <f t="shared" ref="C27:F27" si="0">(C24/C23)*100</f>
        <v>24.995578612273771</v>
      </c>
      <c r="D27" s="18">
        <f t="shared" si="0"/>
        <v>17.506012165794314</v>
      </c>
      <c r="E27" s="18">
        <f t="shared" si="0"/>
        <v>34.887218045112775</v>
      </c>
      <c r="F27" s="18">
        <f t="shared" si="0"/>
        <v>14.88285886159299</v>
      </c>
    </row>
    <row r="28" spans="1:6">
      <c r="A28" s="11" t="s">
        <v>37</v>
      </c>
      <c r="B28" s="19">
        <f>(B24/(MAX(B6:B21)-MIN(B6:B21)))*100</f>
        <v>74.699714013346011</v>
      </c>
      <c r="C28" s="19">
        <f t="shared" ref="C28:F28" si="1">(C24/(MAX(C6:C21)-MIN(C6:C21)))*100</f>
        <v>95.495495495495504</v>
      </c>
      <c r="D28" s="19">
        <f t="shared" si="1"/>
        <v>69.308316998039771</v>
      </c>
      <c r="E28" s="19">
        <f t="shared" si="1"/>
        <v>64.849755415793155</v>
      </c>
      <c r="F28" s="19">
        <f t="shared" si="1"/>
        <v>115.52246340232209</v>
      </c>
    </row>
    <row r="29" spans="1:6" ht="8.25" customHeight="1">
      <c r="B29" s="17"/>
      <c r="C29" s="17"/>
      <c r="D29" s="17"/>
      <c r="E29" s="17"/>
      <c r="F29" s="17"/>
    </row>
    <row r="30" spans="1:6">
      <c r="A30" s="4" t="s">
        <v>38</v>
      </c>
    </row>
    <row r="31" spans="1:6" ht="8.25" customHeight="1">
      <c r="A31" s="7"/>
    </row>
    <row r="32" spans="1:6">
      <c r="A32" s="16" t="s">
        <v>39</v>
      </c>
      <c r="B32" s="5"/>
    </row>
    <row r="33" spans="1:2">
      <c r="A33" s="16" t="s">
        <v>40</v>
      </c>
    </row>
    <row r="34" spans="1:2" ht="9.75" customHeight="1"/>
    <row r="35" spans="1:2">
      <c r="A35" s="16" t="s">
        <v>41</v>
      </c>
      <c r="B35" s="20" t="s">
        <v>42</v>
      </c>
    </row>
    <row r="36" spans="1:2">
      <c r="A36" s="16" t="s">
        <v>43</v>
      </c>
      <c r="B36" s="20" t="s">
        <v>44</v>
      </c>
    </row>
    <row r="37" spans="1:2">
      <c r="A37" s="16" t="s">
        <v>45</v>
      </c>
      <c r="B37" s="6" t="s">
        <v>100</v>
      </c>
    </row>
    <row r="38" spans="1:2">
      <c r="A38" s="16" t="s">
        <v>46</v>
      </c>
      <c r="B38" s="6" t="s">
        <v>101</v>
      </c>
    </row>
  </sheetData>
  <sortState ref="A11:F25">
    <sortCondition descending="1" ref="F11:F25"/>
  </sortState>
  <mergeCells count="3">
    <mergeCell ref="A1:F1"/>
    <mergeCell ref="A2:F2"/>
    <mergeCell ref="B5:F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A4" sqref="A4"/>
    </sheetView>
  </sheetViews>
  <sheetFormatPr defaultRowHeight="12.75"/>
  <cols>
    <col min="1" max="1" width="20.7109375" style="16" customWidth="1"/>
    <col min="2" max="3" width="14.42578125" style="10" customWidth="1"/>
    <col min="4" max="4" width="14.42578125" style="8" customWidth="1"/>
    <col min="5" max="244" width="9.140625" style="8"/>
    <col min="245" max="245" width="5.7109375" style="8" customWidth="1"/>
    <col min="246" max="246" width="3.7109375" style="8" customWidth="1"/>
    <col min="247" max="247" width="4.7109375" style="8" customWidth="1"/>
    <col min="248" max="248" width="20.7109375" style="8" customWidth="1"/>
    <col min="249" max="253" width="11.7109375" style="8" customWidth="1"/>
    <col min="254" max="254" width="6.7109375" style="8" customWidth="1"/>
    <col min="255" max="500" width="9.140625" style="8"/>
    <col min="501" max="501" width="5.7109375" style="8" customWidth="1"/>
    <col min="502" max="502" width="3.7109375" style="8" customWidth="1"/>
    <col min="503" max="503" width="4.7109375" style="8" customWidth="1"/>
    <col min="504" max="504" width="20.7109375" style="8" customWidth="1"/>
    <col min="505" max="509" width="11.7109375" style="8" customWidth="1"/>
    <col min="510" max="510" width="6.7109375" style="8" customWidth="1"/>
    <col min="511" max="756" width="9.140625" style="8"/>
    <col min="757" max="757" width="5.7109375" style="8" customWidth="1"/>
    <col min="758" max="758" width="3.7109375" style="8" customWidth="1"/>
    <col min="759" max="759" width="4.7109375" style="8" customWidth="1"/>
    <col min="760" max="760" width="20.7109375" style="8" customWidth="1"/>
    <col min="761" max="765" width="11.7109375" style="8" customWidth="1"/>
    <col min="766" max="766" width="6.7109375" style="8" customWidth="1"/>
    <col min="767" max="1012" width="9.140625" style="8"/>
    <col min="1013" max="1013" width="5.7109375" style="8" customWidth="1"/>
    <col min="1014" max="1014" width="3.7109375" style="8" customWidth="1"/>
    <col min="1015" max="1015" width="4.7109375" style="8" customWidth="1"/>
    <col min="1016" max="1016" width="20.7109375" style="8" customWidth="1"/>
    <col min="1017" max="1021" width="11.7109375" style="8" customWidth="1"/>
    <col min="1022" max="1022" width="6.7109375" style="8" customWidth="1"/>
    <col min="1023" max="1268" width="9.140625" style="8"/>
    <col min="1269" max="1269" width="5.7109375" style="8" customWidth="1"/>
    <col min="1270" max="1270" width="3.7109375" style="8" customWidth="1"/>
    <col min="1271" max="1271" width="4.7109375" style="8" customWidth="1"/>
    <col min="1272" max="1272" width="20.7109375" style="8" customWidth="1"/>
    <col min="1273" max="1277" width="11.7109375" style="8" customWidth="1"/>
    <col min="1278" max="1278" width="6.7109375" style="8" customWidth="1"/>
    <col min="1279" max="1524" width="9.140625" style="8"/>
    <col min="1525" max="1525" width="5.7109375" style="8" customWidth="1"/>
    <col min="1526" max="1526" width="3.7109375" style="8" customWidth="1"/>
    <col min="1527" max="1527" width="4.7109375" style="8" customWidth="1"/>
    <col min="1528" max="1528" width="20.7109375" style="8" customWidth="1"/>
    <col min="1529" max="1533" width="11.7109375" style="8" customWidth="1"/>
    <col min="1534" max="1534" width="6.7109375" style="8" customWidth="1"/>
    <col min="1535" max="1780" width="9.140625" style="8"/>
    <col min="1781" max="1781" width="5.7109375" style="8" customWidth="1"/>
    <col min="1782" max="1782" width="3.7109375" style="8" customWidth="1"/>
    <col min="1783" max="1783" width="4.7109375" style="8" customWidth="1"/>
    <col min="1784" max="1784" width="20.7109375" style="8" customWidth="1"/>
    <col min="1785" max="1789" width="11.7109375" style="8" customWidth="1"/>
    <col min="1790" max="1790" width="6.7109375" style="8" customWidth="1"/>
    <col min="1791" max="2036" width="9.140625" style="8"/>
    <col min="2037" max="2037" width="5.7109375" style="8" customWidth="1"/>
    <col min="2038" max="2038" width="3.7109375" style="8" customWidth="1"/>
    <col min="2039" max="2039" width="4.7109375" style="8" customWidth="1"/>
    <col min="2040" max="2040" width="20.7109375" style="8" customWidth="1"/>
    <col min="2041" max="2045" width="11.7109375" style="8" customWidth="1"/>
    <col min="2046" max="2046" width="6.7109375" style="8" customWidth="1"/>
    <col min="2047" max="2292" width="9.140625" style="8"/>
    <col min="2293" max="2293" width="5.7109375" style="8" customWidth="1"/>
    <col min="2294" max="2294" width="3.7109375" style="8" customWidth="1"/>
    <col min="2295" max="2295" width="4.7109375" style="8" customWidth="1"/>
    <col min="2296" max="2296" width="20.7109375" style="8" customWidth="1"/>
    <col min="2297" max="2301" width="11.7109375" style="8" customWidth="1"/>
    <col min="2302" max="2302" width="6.7109375" style="8" customWidth="1"/>
    <col min="2303" max="2548" width="9.140625" style="8"/>
    <col min="2549" max="2549" width="5.7109375" style="8" customWidth="1"/>
    <col min="2550" max="2550" width="3.7109375" style="8" customWidth="1"/>
    <col min="2551" max="2551" width="4.7109375" style="8" customWidth="1"/>
    <col min="2552" max="2552" width="20.7109375" style="8" customWidth="1"/>
    <col min="2553" max="2557" width="11.7109375" style="8" customWidth="1"/>
    <col min="2558" max="2558" width="6.7109375" style="8" customWidth="1"/>
    <col min="2559" max="2804" width="9.140625" style="8"/>
    <col min="2805" max="2805" width="5.7109375" style="8" customWidth="1"/>
    <col min="2806" max="2806" width="3.7109375" style="8" customWidth="1"/>
    <col min="2807" max="2807" width="4.7109375" style="8" customWidth="1"/>
    <col min="2808" max="2808" width="20.7109375" style="8" customWidth="1"/>
    <col min="2809" max="2813" width="11.7109375" style="8" customWidth="1"/>
    <col min="2814" max="2814" width="6.7109375" style="8" customWidth="1"/>
    <col min="2815" max="3060" width="9.140625" style="8"/>
    <col min="3061" max="3061" width="5.7109375" style="8" customWidth="1"/>
    <col min="3062" max="3062" width="3.7109375" style="8" customWidth="1"/>
    <col min="3063" max="3063" width="4.7109375" style="8" customWidth="1"/>
    <col min="3064" max="3064" width="20.7109375" style="8" customWidth="1"/>
    <col min="3065" max="3069" width="11.7109375" style="8" customWidth="1"/>
    <col min="3070" max="3070" width="6.7109375" style="8" customWidth="1"/>
    <col min="3071" max="3316" width="9.140625" style="8"/>
    <col min="3317" max="3317" width="5.7109375" style="8" customWidth="1"/>
    <col min="3318" max="3318" width="3.7109375" style="8" customWidth="1"/>
    <col min="3319" max="3319" width="4.7109375" style="8" customWidth="1"/>
    <col min="3320" max="3320" width="20.7109375" style="8" customWidth="1"/>
    <col min="3321" max="3325" width="11.7109375" style="8" customWidth="1"/>
    <col min="3326" max="3326" width="6.7109375" style="8" customWidth="1"/>
    <col min="3327" max="3572" width="9.140625" style="8"/>
    <col min="3573" max="3573" width="5.7109375" style="8" customWidth="1"/>
    <col min="3574" max="3574" width="3.7109375" style="8" customWidth="1"/>
    <col min="3575" max="3575" width="4.7109375" style="8" customWidth="1"/>
    <col min="3576" max="3576" width="20.7109375" style="8" customWidth="1"/>
    <col min="3577" max="3581" width="11.7109375" style="8" customWidth="1"/>
    <col min="3582" max="3582" width="6.7109375" style="8" customWidth="1"/>
    <col min="3583" max="3828" width="9.140625" style="8"/>
    <col min="3829" max="3829" width="5.7109375" style="8" customWidth="1"/>
    <col min="3830" max="3830" width="3.7109375" style="8" customWidth="1"/>
    <col min="3831" max="3831" width="4.7109375" style="8" customWidth="1"/>
    <col min="3832" max="3832" width="20.7109375" style="8" customWidth="1"/>
    <col min="3833" max="3837" width="11.7109375" style="8" customWidth="1"/>
    <col min="3838" max="3838" width="6.7109375" style="8" customWidth="1"/>
    <col min="3839" max="4084" width="9.140625" style="8"/>
    <col min="4085" max="4085" width="5.7109375" style="8" customWidth="1"/>
    <col min="4086" max="4086" width="3.7109375" style="8" customWidth="1"/>
    <col min="4087" max="4087" width="4.7109375" style="8" customWidth="1"/>
    <col min="4088" max="4088" width="20.7109375" style="8" customWidth="1"/>
    <col min="4089" max="4093" width="11.7109375" style="8" customWidth="1"/>
    <col min="4094" max="4094" width="6.7109375" style="8" customWidth="1"/>
    <col min="4095" max="4340" width="9.140625" style="8"/>
    <col min="4341" max="4341" width="5.7109375" style="8" customWidth="1"/>
    <col min="4342" max="4342" width="3.7109375" style="8" customWidth="1"/>
    <col min="4343" max="4343" width="4.7109375" style="8" customWidth="1"/>
    <col min="4344" max="4344" width="20.7109375" style="8" customWidth="1"/>
    <col min="4345" max="4349" width="11.7109375" style="8" customWidth="1"/>
    <col min="4350" max="4350" width="6.7109375" style="8" customWidth="1"/>
    <col min="4351" max="4596" width="9.140625" style="8"/>
    <col min="4597" max="4597" width="5.7109375" style="8" customWidth="1"/>
    <col min="4598" max="4598" width="3.7109375" style="8" customWidth="1"/>
    <col min="4599" max="4599" width="4.7109375" style="8" customWidth="1"/>
    <col min="4600" max="4600" width="20.7109375" style="8" customWidth="1"/>
    <col min="4601" max="4605" width="11.7109375" style="8" customWidth="1"/>
    <col min="4606" max="4606" width="6.7109375" style="8" customWidth="1"/>
    <col min="4607" max="4852" width="9.140625" style="8"/>
    <col min="4853" max="4853" width="5.7109375" style="8" customWidth="1"/>
    <col min="4854" max="4854" width="3.7109375" style="8" customWidth="1"/>
    <col min="4855" max="4855" width="4.7109375" style="8" customWidth="1"/>
    <col min="4856" max="4856" width="20.7109375" style="8" customWidth="1"/>
    <col min="4857" max="4861" width="11.7109375" style="8" customWidth="1"/>
    <col min="4862" max="4862" width="6.7109375" style="8" customWidth="1"/>
    <col min="4863" max="5108" width="9.140625" style="8"/>
    <col min="5109" max="5109" width="5.7109375" style="8" customWidth="1"/>
    <col min="5110" max="5110" width="3.7109375" style="8" customWidth="1"/>
    <col min="5111" max="5111" width="4.7109375" style="8" customWidth="1"/>
    <col min="5112" max="5112" width="20.7109375" style="8" customWidth="1"/>
    <col min="5113" max="5117" width="11.7109375" style="8" customWidth="1"/>
    <col min="5118" max="5118" width="6.7109375" style="8" customWidth="1"/>
    <col min="5119" max="5364" width="9.140625" style="8"/>
    <col min="5365" max="5365" width="5.7109375" style="8" customWidth="1"/>
    <col min="5366" max="5366" width="3.7109375" style="8" customWidth="1"/>
    <col min="5367" max="5367" width="4.7109375" style="8" customWidth="1"/>
    <col min="5368" max="5368" width="20.7109375" style="8" customWidth="1"/>
    <col min="5369" max="5373" width="11.7109375" style="8" customWidth="1"/>
    <col min="5374" max="5374" width="6.7109375" style="8" customWidth="1"/>
    <col min="5375" max="5620" width="9.140625" style="8"/>
    <col min="5621" max="5621" width="5.7109375" style="8" customWidth="1"/>
    <col min="5622" max="5622" width="3.7109375" style="8" customWidth="1"/>
    <col min="5623" max="5623" width="4.7109375" style="8" customWidth="1"/>
    <col min="5624" max="5624" width="20.7109375" style="8" customWidth="1"/>
    <col min="5625" max="5629" width="11.7109375" style="8" customWidth="1"/>
    <col min="5630" max="5630" width="6.7109375" style="8" customWidth="1"/>
    <col min="5631" max="5876" width="9.140625" style="8"/>
    <col min="5877" max="5877" width="5.7109375" style="8" customWidth="1"/>
    <col min="5878" max="5878" width="3.7109375" style="8" customWidth="1"/>
    <col min="5879" max="5879" width="4.7109375" style="8" customWidth="1"/>
    <col min="5880" max="5880" width="20.7109375" style="8" customWidth="1"/>
    <col min="5881" max="5885" width="11.7109375" style="8" customWidth="1"/>
    <col min="5886" max="5886" width="6.7109375" style="8" customWidth="1"/>
    <col min="5887" max="6132" width="9.140625" style="8"/>
    <col min="6133" max="6133" width="5.7109375" style="8" customWidth="1"/>
    <col min="6134" max="6134" width="3.7109375" style="8" customWidth="1"/>
    <col min="6135" max="6135" width="4.7109375" style="8" customWidth="1"/>
    <col min="6136" max="6136" width="20.7109375" style="8" customWidth="1"/>
    <col min="6137" max="6141" width="11.7109375" style="8" customWidth="1"/>
    <col min="6142" max="6142" width="6.7109375" style="8" customWidth="1"/>
    <col min="6143" max="6388" width="9.140625" style="8"/>
    <col min="6389" max="6389" width="5.7109375" style="8" customWidth="1"/>
    <col min="6390" max="6390" width="3.7109375" style="8" customWidth="1"/>
    <col min="6391" max="6391" width="4.7109375" style="8" customWidth="1"/>
    <col min="6392" max="6392" width="20.7109375" style="8" customWidth="1"/>
    <col min="6393" max="6397" width="11.7109375" style="8" customWidth="1"/>
    <col min="6398" max="6398" width="6.7109375" style="8" customWidth="1"/>
    <col min="6399" max="6644" width="9.140625" style="8"/>
    <col min="6645" max="6645" width="5.7109375" style="8" customWidth="1"/>
    <col min="6646" max="6646" width="3.7109375" style="8" customWidth="1"/>
    <col min="6647" max="6647" width="4.7109375" style="8" customWidth="1"/>
    <col min="6648" max="6648" width="20.7109375" style="8" customWidth="1"/>
    <col min="6649" max="6653" width="11.7109375" style="8" customWidth="1"/>
    <col min="6654" max="6654" width="6.7109375" style="8" customWidth="1"/>
    <col min="6655" max="6900" width="9.140625" style="8"/>
    <col min="6901" max="6901" width="5.7109375" style="8" customWidth="1"/>
    <col min="6902" max="6902" width="3.7109375" style="8" customWidth="1"/>
    <col min="6903" max="6903" width="4.7109375" style="8" customWidth="1"/>
    <col min="6904" max="6904" width="20.7109375" style="8" customWidth="1"/>
    <col min="6905" max="6909" width="11.7109375" style="8" customWidth="1"/>
    <col min="6910" max="6910" width="6.7109375" style="8" customWidth="1"/>
    <col min="6911" max="7156" width="9.140625" style="8"/>
    <col min="7157" max="7157" width="5.7109375" style="8" customWidth="1"/>
    <col min="7158" max="7158" width="3.7109375" style="8" customWidth="1"/>
    <col min="7159" max="7159" width="4.7109375" style="8" customWidth="1"/>
    <col min="7160" max="7160" width="20.7109375" style="8" customWidth="1"/>
    <col min="7161" max="7165" width="11.7109375" style="8" customWidth="1"/>
    <col min="7166" max="7166" width="6.7109375" style="8" customWidth="1"/>
    <col min="7167" max="7412" width="9.140625" style="8"/>
    <col min="7413" max="7413" width="5.7109375" style="8" customWidth="1"/>
    <col min="7414" max="7414" width="3.7109375" style="8" customWidth="1"/>
    <col min="7415" max="7415" width="4.7109375" style="8" customWidth="1"/>
    <col min="7416" max="7416" width="20.7109375" style="8" customWidth="1"/>
    <col min="7417" max="7421" width="11.7109375" style="8" customWidth="1"/>
    <col min="7422" max="7422" width="6.7109375" style="8" customWidth="1"/>
    <col min="7423" max="7668" width="9.140625" style="8"/>
    <col min="7669" max="7669" width="5.7109375" style="8" customWidth="1"/>
    <col min="7670" max="7670" width="3.7109375" style="8" customWidth="1"/>
    <col min="7671" max="7671" width="4.7109375" style="8" customWidth="1"/>
    <col min="7672" max="7672" width="20.7109375" style="8" customWidth="1"/>
    <col min="7673" max="7677" width="11.7109375" style="8" customWidth="1"/>
    <col min="7678" max="7678" width="6.7109375" style="8" customWidth="1"/>
    <col min="7679" max="7924" width="9.140625" style="8"/>
    <col min="7925" max="7925" width="5.7109375" style="8" customWidth="1"/>
    <col min="7926" max="7926" width="3.7109375" style="8" customWidth="1"/>
    <col min="7927" max="7927" width="4.7109375" style="8" customWidth="1"/>
    <col min="7928" max="7928" width="20.7109375" style="8" customWidth="1"/>
    <col min="7929" max="7933" width="11.7109375" style="8" customWidth="1"/>
    <col min="7934" max="7934" width="6.7109375" style="8" customWidth="1"/>
    <col min="7935" max="8180" width="9.140625" style="8"/>
    <col min="8181" max="8181" width="5.7109375" style="8" customWidth="1"/>
    <col min="8182" max="8182" width="3.7109375" style="8" customWidth="1"/>
    <col min="8183" max="8183" width="4.7109375" style="8" customWidth="1"/>
    <col min="8184" max="8184" width="20.7109375" style="8" customWidth="1"/>
    <col min="8185" max="8189" width="11.7109375" style="8" customWidth="1"/>
    <col min="8190" max="8190" width="6.7109375" style="8" customWidth="1"/>
    <col min="8191" max="8436" width="9.140625" style="8"/>
    <col min="8437" max="8437" width="5.7109375" style="8" customWidth="1"/>
    <col min="8438" max="8438" width="3.7109375" style="8" customWidth="1"/>
    <col min="8439" max="8439" width="4.7109375" style="8" customWidth="1"/>
    <col min="8440" max="8440" width="20.7109375" style="8" customWidth="1"/>
    <col min="8441" max="8445" width="11.7109375" style="8" customWidth="1"/>
    <col min="8446" max="8446" width="6.7109375" style="8" customWidth="1"/>
    <col min="8447" max="8692" width="9.140625" style="8"/>
    <col min="8693" max="8693" width="5.7109375" style="8" customWidth="1"/>
    <col min="8694" max="8694" width="3.7109375" style="8" customWidth="1"/>
    <col min="8695" max="8695" width="4.7109375" style="8" customWidth="1"/>
    <col min="8696" max="8696" width="20.7109375" style="8" customWidth="1"/>
    <col min="8697" max="8701" width="11.7109375" style="8" customWidth="1"/>
    <col min="8702" max="8702" width="6.7109375" style="8" customWidth="1"/>
    <col min="8703" max="8948" width="9.140625" style="8"/>
    <col min="8949" max="8949" width="5.7109375" style="8" customWidth="1"/>
    <col min="8950" max="8950" width="3.7109375" style="8" customWidth="1"/>
    <col min="8951" max="8951" width="4.7109375" style="8" customWidth="1"/>
    <col min="8952" max="8952" width="20.7109375" style="8" customWidth="1"/>
    <col min="8953" max="8957" width="11.7109375" style="8" customWidth="1"/>
    <col min="8958" max="8958" width="6.7109375" style="8" customWidth="1"/>
    <col min="8959" max="9204" width="9.140625" style="8"/>
    <col min="9205" max="9205" width="5.7109375" style="8" customWidth="1"/>
    <col min="9206" max="9206" width="3.7109375" style="8" customWidth="1"/>
    <col min="9207" max="9207" width="4.7109375" style="8" customWidth="1"/>
    <col min="9208" max="9208" width="20.7109375" style="8" customWidth="1"/>
    <col min="9209" max="9213" width="11.7109375" style="8" customWidth="1"/>
    <col min="9214" max="9214" width="6.7109375" style="8" customWidth="1"/>
    <col min="9215" max="9460" width="9.140625" style="8"/>
    <col min="9461" max="9461" width="5.7109375" style="8" customWidth="1"/>
    <col min="9462" max="9462" width="3.7109375" style="8" customWidth="1"/>
    <col min="9463" max="9463" width="4.7109375" style="8" customWidth="1"/>
    <col min="9464" max="9464" width="20.7109375" style="8" customWidth="1"/>
    <col min="9465" max="9469" width="11.7109375" style="8" customWidth="1"/>
    <col min="9470" max="9470" width="6.7109375" style="8" customWidth="1"/>
    <col min="9471" max="9716" width="9.140625" style="8"/>
    <col min="9717" max="9717" width="5.7109375" style="8" customWidth="1"/>
    <col min="9718" max="9718" width="3.7109375" style="8" customWidth="1"/>
    <col min="9719" max="9719" width="4.7109375" style="8" customWidth="1"/>
    <col min="9720" max="9720" width="20.7109375" style="8" customWidth="1"/>
    <col min="9721" max="9725" width="11.7109375" style="8" customWidth="1"/>
    <col min="9726" max="9726" width="6.7109375" style="8" customWidth="1"/>
    <col min="9727" max="9972" width="9.140625" style="8"/>
    <col min="9973" max="9973" width="5.7109375" style="8" customWidth="1"/>
    <col min="9974" max="9974" width="3.7109375" style="8" customWidth="1"/>
    <col min="9975" max="9975" width="4.7109375" style="8" customWidth="1"/>
    <col min="9976" max="9976" width="20.7109375" style="8" customWidth="1"/>
    <col min="9977" max="9981" width="11.7109375" style="8" customWidth="1"/>
    <col min="9982" max="9982" width="6.7109375" style="8" customWidth="1"/>
    <col min="9983" max="10228" width="9.140625" style="8"/>
    <col min="10229" max="10229" width="5.7109375" style="8" customWidth="1"/>
    <col min="10230" max="10230" width="3.7109375" style="8" customWidth="1"/>
    <col min="10231" max="10231" width="4.7109375" style="8" customWidth="1"/>
    <col min="10232" max="10232" width="20.7109375" style="8" customWidth="1"/>
    <col min="10233" max="10237" width="11.7109375" style="8" customWidth="1"/>
    <col min="10238" max="10238" width="6.7109375" style="8" customWidth="1"/>
    <col min="10239" max="10484" width="9.140625" style="8"/>
    <col min="10485" max="10485" width="5.7109375" style="8" customWidth="1"/>
    <col min="10486" max="10486" width="3.7109375" style="8" customWidth="1"/>
    <col min="10487" max="10487" width="4.7109375" style="8" customWidth="1"/>
    <col min="10488" max="10488" width="20.7109375" style="8" customWidth="1"/>
    <col min="10489" max="10493" width="11.7109375" style="8" customWidth="1"/>
    <col min="10494" max="10494" width="6.7109375" style="8" customWidth="1"/>
    <col min="10495" max="10740" width="9.140625" style="8"/>
    <col min="10741" max="10741" width="5.7109375" style="8" customWidth="1"/>
    <col min="10742" max="10742" width="3.7109375" style="8" customWidth="1"/>
    <col min="10743" max="10743" width="4.7109375" style="8" customWidth="1"/>
    <col min="10744" max="10744" width="20.7109375" style="8" customWidth="1"/>
    <col min="10745" max="10749" width="11.7109375" style="8" customWidth="1"/>
    <col min="10750" max="10750" width="6.7109375" style="8" customWidth="1"/>
    <col min="10751" max="10996" width="9.140625" style="8"/>
    <col min="10997" max="10997" width="5.7109375" style="8" customWidth="1"/>
    <col min="10998" max="10998" width="3.7109375" style="8" customWidth="1"/>
    <col min="10999" max="10999" width="4.7109375" style="8" customWidth="1"/>
    <col min="11000" max="11000" width="20.7109375" style="8" customWidth="1"/>
    <col min="11001" max="11005" width="11.7109375" style="8" customWidth="1"/>
    <col min="11006" max="11006" width="6.7109375" style="8" customWidth="1"/>
    <col min="11007" max="11252" width="9.140625" style="8"/>
    <col min="11253" max="11253" width="5.7109375" style="8" customWidth="1"/>
    <col min="11254" max="11254" width="3.7109375" style="8" customWidth="1"/>
    <col min="11255" max="11255" width="4.7109375" style="8" customWidth="1"/>
    <col min="11256" max="11256" width="20.7109375" style="8" customWidth="1"/>
    <col min="11257" max="11261" width="11.7109375" style="8" customWidth="1"/>
    <col min="11262" max="11262" width="6.7109375" style="8" customWidth="1"/>
    <col min="11263" max="11508" width="9.140625" style="8"/>
    <col min="11509" max="11509" width="5.7109375" style="8" customWidth="1"/>
    <col min="11510" max="11510" width="3.7109375" style="8" customWidth="1"/>
    <col min="11511" max="11511" width="4.7109375" style="8" customWidth="1"/>
    <col min="11512" max="11512" width="20.7109375" style="8" customWidth="1"/>
    <col min="11513" max="11517" width="11.7109375" style="8" customWidth="1"/>
    <col min="11518" max="11518" width="6.7109375" style="8" customWidth="1"/>
    <col min="11519" max="11764" width="9.140625" style="8"/>
    <col min="11765" max="11765" width="5.7109375" style="8" customWidth="1"/>
    <col min="11766" max="11766" width="3.7109375" style="8" customWidth="1"/>
    <col min="11767" max="11767" width="4.7109375" style="8" customWidth="1"/>
    <col min="11768" max="11768" width="20.7109375" style="8" customWidth="1"/>
    <col min="11769" max="11773" width="11.7109375" style="8" customWidth="1"/>
    <col min="11774" max="11774" width="6.7109375" style="8" customWidth="1"/>
    <col min="11775" max="12020" width="9.140625" style="8"/>
    <col min="12021" max="12021" width="5.7109375" style="8" customWidth="1"/>
    <col min="12022" max="12022" width="3.7109375" style="8" customWidth="1"/>
    <col min="12023" max="12023" width="4.7109375" style="8" customWidth="1"/>
    <col min="12024" max="12024" width="20.7109375" style="8" customWidth="1"/>
    <col min="12025" max="12029" width="11.7109375" style="8" customWidth="1"/>
    <col min="12030" max="12030" width="6.7109375" style="8" customWidth="1"/>
    <col min="12031" max="12276" width="9.140625" style="8"/>
    <col min="12277" max="12277" width="5.7109375" style="8" customWidth="1"/>
    <col min="12278" max="12278" width="3.7109375" style="8" customWidth="1"/>
    <col min="12279" max="12279" width="4.7109375" style="8" customWidth="1"/>
    <col min="12280" max="12280" width="20.7109375" style="8" customWidth="1"/>
    <col min="12281" max="12285" width="11.7109375" style="8" customWidth="1"/>
    <col min="12286" max="12286" width="6.7109375" style="8" customWidth="1"/>
    <col min="12287" max="12532" width="9.140625" style="8"/>
    <col min="12533" max="12533" width="5.7109375" style="8" customWidth="1"/>
    <col min="12534" max="12534" width="3.7109375" style="8" customWidth="1"/>
    <col min="12535" max="12535" width="4.7109375" style="8" customWidth="1"/>
    <col min="12536" max="12536" width="20.7109375" style="8" customWidth="1"/>
    <col min="12537" max="12541" width="11.7109375" style="8" customWidth="1"/>
    <col min="12542" max="12542" width="6.7109375" style="8" customWidth="1"/>
    <col min="12543" max="12788" width="9.140625" style="8"/>
    <col min="12789" max="12789" width="5.7109375" style="8" customWidth="1"/>
    <col min="12790" max="12790" width="3.7109375" style="8" customWidth="1"/>
    <col min="12791" max="12791" width="4.7109375" style="8" customWidth="1"/>
    <col min="12792" max="12792" width="20.7109375" style="8" customWidth="1"/>
    <col min="12793" max="12797" width="11.7109375" style="8" customWidth="1"/>
    <col min="12798" max="12798" width="6.7109375" style="8" customWidth="1"/>
    <col min="12799" max="13044" width="9.140625" style="8"/>
    <col min="13045" max="13045" width="5.7109375" style="8" customWidth="1"/>
    <col min="13046" max="13046" width="3.7109375" style="8" customWidth="1"/>
    <col min="13047" max="13047" width="4.7109375" style="8" customWidth="1"/>
    <col min="13048" max="13048" width="20.7109375" style="8" customWidth="1"/>
    <col min="13049" max="13053" width="11.7109375" style="8" customWidth="1"/>
    <col min="13054" max="13054" width="6.7109375" style="8" customWidth="1"/>
    <col min="13055" max="13300" width="9.140625" style="8"/>
    <col min="13301" max="13301" width="5.7109375" style="8" customWidth="1"/>
    <col min="13302" max="13302" width="3.7109375" style="8" customWidth="1"/>
    <col min="13303" max="13303" width="4.7109375" style="8" customWidth="1"/>
    <col min="13304" max="13304" width="20.7109375" style="8" customWidth="1"/>
    <col min="13305" max="13309" width="11.7109375" style="8" customWidth="1"/>
    <col min="13310" max="13310" width="6.7109375" style="8" customWidth="1"/>
    <col min="13311" max="13556" width="9.140625" style="8"/>
    <col min="13557" max="13557" width="5.7109375" style="8" customWidth="1"/>
    <col min="13558" max="13558" width="3.7109375" style="8" customWidth="1"/>
    <col min="13559" max="13559" width="4.7109375" style="8" customWidth="1"/>
    <col min="13560" max="13560" width="20.7109375" style="8" customWidth="1"/>
    <col min="13561" max="13565" width="11.7109375" style="8" customWidth="1"/>
    <col min="13566" max="13566" width="6.7109375" style="8" customWidth="1"/>
    <col min="13567" max="13812" width="9.140625" style="8"/>
    <col min="13813" max="13813" width="5.7109375" style="8" customWidth="1"/>
    <col min="13814" max="13814" width="3.7109375" style="8" customWidth="1"/>
    <col min="13815" max="13815" width="4.7109375" style="8" customWidth="1"/>
    <col min="13816" max="13816" width="20.7109375" style="8" customWidth="1"/>
    <col min="13817" max="13821" width="11.7109375" style="8" customWidth="1"/>
    <col min="13822" max="13822" width="6.7109375" style="8" customWidth="1"/>
    <col min="13823" max="14068" width="9.140625" style="8"/>
    <col min="14069" max="14069" width="5.7109375" style="8" customWidth="1"/>
    <col min="14070" max="14070" width="3.7109375" style="8" customWidth="1"/>
    <col min="14071" max="14071" width="4.7109375" style="8" customWidth="1"/>
    <col min="14072" max="14072" width="20.7109375" style="8" customWidth="1"/>
    <col min="14073" max="14077" width="11.7109375" style="8" customWidth="1"/>
    <col min="14078" max="14078" width="6.7109375" style="8" customWidth="1"/>
    <col min="14079" max="14324" width="9.140625" style="8"/>
    <col min="14325" max="14325" width="5.7109375" style="8" customWidth="1"/>
    <col min="14326" max="14326" width="3.7109375" style="8" customWidth="1"/>
    <col min="14327" max="14327" width="4.7109375" style="8" customWidth="1"/>
    <col min="14328" max="14328" width="20.7109375" style="8" customWidth="1"/>
    <col min="14329" max="14333" width="11.7109375" style="8" customWidth="1"/>
    <col min="14334" max="14334" width="6.7109375" style="8" customWidth="1"/>
    <col min="14335" max="14580" width="9.140625" style="8"/>
    <col min="14581" max="14581" width="5.7109375" style="8" customWidth="1"/>
    <col min="14582" max="14582" width="3.7109375" style="8" customWidth="1"/>
    <col min="14583" max="14583" width="4.7109375" style="8" customWidth="1"/>
    <col min="14584" max="14584" width="20.7109375" style="8" customWidth="1"/>
    <col min="14585" max="14589" width="11.7109375" style="8" customWidth="1"/>
    <col min="14590" max="14590" width="6.7109375" style="8" customWidth="1"/>
    <col min="14591" max="14836" width="9.140625" style="8"/>
    <col min="14837" max="14837" width="5.7109375" style="8" customWidth="1"/>
    <col min="14838" max="14838" width="3.7109375" style="8" customWidth="1"/>
    <col min="14839" max="14839" width="4.7109375" style="8" customWidth="1"/>
    <col min="14840" max="14840" width="20.7109375" style="8" customWidth="1"/>
    <col min="14841" max="14845" width="11.7109375" style="8" customWidth="1"/>
    <col min="14846" max="14846" width="6.7109375" style="8" customWidth="1"/>
    <col min="14847" max="15092" width="9.140625" style="8"/>
    <col min="15093" max="15093" width="5.7109375" style="8" customWidth="1"/>
    <col min="15094" max="15094" width="3.7109375" style="8" customWidth="1"/>
    <col min="15095" max="15095" width="4.7109375" style="8" customWidth="1"/>
    <col min="15096" max="15096" width="20.7109375" style="8" customWidth="1"/>
    <col min="15097" max="15101" width="11.7109375" style="8" customWidth="1"/>
    <col min="15102" max="15102" width="6.7109375" style="8" customWidth="1"/>
    <col min="15103" max="15348" width="9.140625" style="8"/>
    <col min="15349" max="15349" width="5.7109375" style="8" customWidth="1"/>
    <col min="15350" max="15350" width="3.7109375" style="8" customWidth="1"/>
    <col min="15351" max="15351" width="4.7109375" style="8" customWidth="1"/>
    <col min="15352" max="15352" width="20.7109375" style="8" customWidth="1"/>
    <col min="15353" max="15357" width="11.7109375" style="8" customWidth="1"/>
    <col min="15358" max="15358" width="6.7109375" style="8" customWidth="1"/>
    <col min="15359" max="15604" width="9.140625" style="8"/>
    <col min="15605" max="15605" width="5.7109375" style="8" customWidth="1"/>
    <col min="15606" max="15606" width="3.7109375" style="8" customWidth="1"/>
    <col min="15607" max="15607" width="4.7109375" style="8" customWidth="1"/>
    <col min="15608" max="15608" width="20.7109375" style="8" customWidth="1"/>
    <col min="15609" max="15613" width="11.7109375" style="8" customWidth="1"/>
    <col min="15614" max="15614" width="6.7109375" style="8" customWidth="1"/>
    <col min="15615" max="15860" width="9.140625" style="8"/>
    <col min="15861" max="15861" width="5.7109375" style="8" customWidth="1"/>
    <col min="15862" max="15862" width="3.7109375" style="8" customWidth="1"/>
    <col min="15863" max="15863" width="4.7109375" style="8" customWidth="1"/>
    <col min="15864" max="15864" width="20.7109375" style="8" customWidth="1"/>
    <col min="15865" max="15869" width="11.7109375" style="8" customWidth="1"/>
    <col min="15870" max="15870" width="6.7109375" style="8" customWidth="1"/>
    <col min="15871" max="16116" width="9.140625" style="8"/>
    <col min="16117" max="16117" width="5.7109375" style="8" customWidth="1"/>
    <col min="16118" max="16118" width="3.7109375" style="8" customWidth="1"/>
    <col min="16119" max="16119" width="4.7109375" style="8" customWidth="1"/>
    <col min="16120" max="16120" width="20.7109375" style="8" customWidth="1"/>
    <col min="16121" max="16125" width="11.7109375" style="8" customWidth="1"/>
    <col min="16126" max="16126" width="6.7109375" style="8" customWidth="1"/>
    <col min="16127" max="16384" width="9.140625" style="8"/>
  </cols>
  <sheetData>
    <row r="1" spans="1:4">
      <c r="A1" s="33" t="s">
        <v>0</v>
      </c>
      <c r="B1" s="33"/>
      <c r="C1" s="33"/>
      <c r="D1" s="33"/>
    </row>
    <row r="2" spans="1:4" ht="13.5" thickBot="1">
      <c r="A2" s="32" t="s">
        <v>79</v>
      </c>
      <c r="B2" s="32"/>
      <c r="C2" s="32"/>
      <c r="D2" s="32"/>
    </row>
    <row r="3" spans="1:4" ht="13.5" thickTop="1">
      <c r="A3" s="9"/>
      <c r="B3" s="9"/>
      <c r="C3" s="9"/>
      <c r="D3" s="21" t="s">
        <v>2</v>
      </c>
    </row>
    <row r="4" spans="1:4">
      <c r="A4" s="11" t="s">
        <v>3</v>
      </c>
      <c r="B4" s="12">
        <v>41081</v>
      </c>
      <c r="C4" s="12">
        <v>41137</v>
      </c>
      <c r="D4" s="14">
        <v>2012</v>
      </c>
    </row>
    <row r="5" spans="1:4">
      <c r="A5" s="2" t="s">
        <v>5</v>
      </c>
      <c r="B5" s="31" t="s">
        <v>80</v>
      </c>
      <c r="C5" s="31"/>
      <c r="D5" s="31"/>
    </row>
    <row r="6" spans="1:4">
      <c r="A6" s="16" t="s">
        <v>70</v>
      </c>
      <c r="B6" s="17">
        <v>0.6673</v>
      </c>
      <c r="C6" s="17">
        <v>0.98750000000000004</v>
      </c>
      <c r="D6" s="17">
        <v>1.6375</v>
      </c>
    </row>
    <row r="7" spans="1:4">
      <c r="A7" s="16" t="s">
        <v>72</v>
      </c>
      <c r="B7" s="17">
        <v>0.56489999999999996</v>
      </c>
      <c r="C7" s="17">
        <v>1.0325</v>
      </c>
      <c r="D7" s="17">
        <v>1.615</v>
      </c>
    </row>
    <row r="8" spans="1:4">
      <c r="A8" s="16" t="s">
        <v>62</v>
      </c>
      <c r="B8" s="17">
        <v>0.59550000000000003</v>
      </c>
      <c r="C8" s="17">
        <v>0.95499999999999996</v>
      </c>
      <c r="D8" s="17">
        <v>1.6025</v>
      </c>
    </row>
    <row r="9" spans="1:4">
      <c r="A9" s="16" t="s">
        <v>21</v>
      </c>
      <c r="B9" s="17">
        <v>0.57150000000000001</v>
      </c>
      <c r="C9" s="17">
        <v>0.97499999999999998</v>
      </c>
      <c r="D9" s="17">
        <v>1.575</v>
      </c>
    </row>
    <row r="10" spans="1:4">
      <c r="A10" s="16" t="s">
        <v>75</v>
      </c>
      <c r="B10" s="17">
        <v>0.69430000000000003</v>
      </c>
      <c r="C10" s="17">
        <v>0.88249999999999995</v>
      </c>
      <c r="D10" s="17">
        <v>1.5149999999999999</v>
      </c>
    </row>
    <row r="11" spans="1:4">
      <c r="A11" s="16" t="s">
        <v>71</v>
      </c>
      <c r="B11" s="17">
        <v>0.58679999999999999</v>
      </c>
      <c r="C11" s="17">
        <v>0.91500000000000004</v>
      </c>
      <c r="D11" s="17">
        <v>1.5</v>
      </c>
    </row>
    <row r="12" spans="1:4">
      <c r="A12" s="16" t="s">
        <v>77</v>
      </c>
      <c r="B12" s="17">
        <v>0.52190000000000003</v>
      </c>
      <c r="C12" s="17">
        <v>0.94750000000000001</v>
      </c>
      <c r="D12" s="17">
        <v>1.4924999999999999</v>
      </c>
    </row>
    <row r="13" spans="1:4">
      <c r="A13" s="16" t="s">
        <v>69</v>
      </c>
      <c r="B13" s="17">
        <v>0.59919999999999995</v>
      </c>
      <c r="C13" s="17">
        <v>0.91</v>
      </c>
      <c r="D13" s="17">
        <v>1.4724999999999999</v>
      </c>
    </row>
    <row r="14" spans="1:4">
      <c r="A14" s="16" t="s">
        <v>78</v>
      </c>
      <c r="B14" s="17">
        <v>0.57399999999999995</v>
      </c>
      <c r="C14" s="17">
        <v>0.88249999999999995</v>
      </c>
      <c r="D14" s="17">
        <v>1.47</v>
      </c>
    </row>
    <row r="15" spans="1:4">
      <c r="A15" s="16" t="s">
        <v>76</v>
      </c>
      <c r="B15" s="17">
        <v>0.63439999999999996</v>
      </c>
      <c r="C15" s="17">
        <v>0.81</v>
      </c>
      <c r="D15" s="17">
        <v>1.4</v>
      </c>
    </row>
    <row r="16" spans="1:4">
      <c r="A16" s="2" t="s">
        <v>22</v>
      </c>
      <c r="B16" s="17"/>
      <c r="C16" s="17"/>
      <c r="D16" s="17"/>
    </row>
    <row r="17" spans="1:7">
      <c r="A17" s="16" t="s">
        <v>73</v>
      </c>
      <c r="B17" s="17">
        <v>0.67520000000000002</v>
      </c>
      <c r="C17" s="17">
        <v>0.95250000000000001</v>
      </c>
      <c r="D17" s="17">
        <v>1.635</v>
      </c>
    </row>
    <row r="18" spans="1:7">
      <c r="A18" s="16" t="s">
        <v>74</v>
      </c>
      <c r="B18" s="17">
        <v>0.59240000000000004</v>
      </c>
      <c r="C18" s="17">
        <v>1.03</v>
      </c>
      <c r="D18" s="17">
        <v>1.6325000000000001</v>
      </c>
    </row>
    <row r="19" spans="1:7">
      <c r="B19" s="17"/>
      <c r="C19" s="17"/>
      <c r="D19" s="17"/>
    </row>
    <row r="20" spans="1:7">
      <c r="A20" s="16" t="s">
        <v>25</v>
      </c>
      <c r="B20" s="17">
        <v>0.60650000000000004</v>
      </c>
      <c r="C20" s="17">
        <v>0.94</v>
      </c>
      <c r="D20" s="17">
        <v>1.5456000000000001</v>
      </c>
    </row>
    <row r="21" spans="1:7">
      <c r="A21" s="16" t="s">
        <v>26</v>
      </c>
      <c r="B21" s="17">
        <v>0.1633</v>
      </c>
      <c r="C21" s="17">
        <v>0.1295</v>
      </c>
      <c r="D21" s="17">
        <v>0.23980000000000001</v>
      </c>
    </row>
    <row r="22" spans="1:7">
      <c r="A22" s="16" t="s">
        <v>27</v>
      </c>
      <c r="B22" s="17" t="s">
        <v>81</v>
      </c>
      <c r="C22" s="17">
        <v>0.05</v>
      </c>
      <c r="D22" s="17" t="s">
        <v>82</v>
      </c>
    </row>
    <row r="23" spans="1:7">
      <c r="A23" s="16" t="s">
        <v>35</v>
      </c>
      <c r="B23" s="17">
        <v>18.6967</v>
      </c>
      <c r="C23" s="17">
        <v>9.5769000000000002</v>
      </c>
      <c r="D23" s="17">
        <v>10.7845</v>
      </c>
    </row>
    <row r="24" spans="1:7">
      <c r="A24" s="16" t="s">
        <v>36</v>
      </c>
      <c r="B24" s="18">
        <f>(B21/B20)*100</f>
        <v>26.924979389942287</v>
      </c>
      <c r="C24" s="18">
        <f t="shared" ref="C24:D24" si="0">(C21/C20)*100</f>
        <v>13.776595744680852</v>
      </c>
      <c r="D24" s="18">
        <f t="shared" si="0"/>
        <v>15.515010351966874</v>
      </c>
    </row>
    <row r="25" spans="1:7">
      <c r="A25" s="11" t="s">
        <v>37</v>
      </c>
      <c r="B25" s="19">
        <f>(B21/(MAX(B6:B18)-MIN(B6:B18)))*100</f>
        <v>94.721577726218101</v>
      </c>
      <c r="C25" s="19">
        <f t="shared" ref="C25:D25" si="1">(C21/(MAX(C6:C18)-MIN(C6:C18)))*100</f>
        <v>58.20224719101126</v>
      </c>
      <c r="D25" s="19">
        <f t="shared" si="1"/>
        <v>100.96842105263157</v>
      </c>
      <c r="E25" s="22"/>
      <c r="F25" s="22"/>
      <c r="G25" s="22"/>
    </row>
    <row r="26" spans="1:7">
      <c r="A26" s="4" t="s">
        <v>38</v>
      </c>
      <c r="B26" s="17"/>
    </row>
    <row r="27" spans="1:7">
      <c r="A27" s="7"/>
      <c r="B27" s="17"/>
    </row>
    <row r="28" spans="1:7">
      <c r="A28" s="16" t="s">
        <v>39</v>
      </c>
    </row>
    <row r="29" spans="1:7">
      <c r="A29" s="16" t="s">
        <v>40</v>
      </c>
      <c r="B29" s="5"/>
    </row>
    <row r="30" spans="1:7">
      <c r="A30" s="5"/>
      <c r="B30" s="5"/>
    </row>
    <row r="31" spans="1:7">
      <c r="A31" s="16" t="s">
        <v>41</v>
      </c>
      <c r="B31" s="20" t="s">
        <v>42</v>
      </c>
    </row>
    <row r="32" spans="1:7">
      <c r="A32" s="16" t="s">
        <v>43</v>
      </c>
      <c r="B32" s="20" t="s">
        <v>44</v>
      </c>
    </row>
    <row r="33" spans="1:2">
      <c r="A33" s="16" t="s">
        <v>45</v>
      </c>
      <c r="B33" s="6" t="s">
        <v>106</v>
      </c>
    </row>
    <row r="34" spans="1:2">
      <c r="A34" s="16" t="s">
        <v>102</v>
      </c>
      <c r="B34" s="6" t="s">
        <v>107</v>
      </c>
    </row>
    <row r="35" spans="1:2">
      <c r="A35" s="7" t="s">
        <v>46</v>
      </c>
      <c r="B35" s="6" t="s">
        <v>83</v>
      </c>
    </row>
  </sheetData>
  <sortState ref="A7:D18">
    <sortCondition descending="1" ref="D7:D18"/>
  </sortState>
  <mergeCells count="3">
    <mergeCell ref="A1:D1"/>
    <mergeCell ref="A2:D2"/>
    <mergeCell ref="B5:D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2009 North Baltimore</vt:lpstr>
      <vt:lpstr>2010 Wooster</vt:lpstr>
      <vt:lpstr>2011 S. Charleston</vt:lpstr>
      <vt:lpstr>2012 North Baltimore</vt:lpstr>
    </vt:vector>
  </TitlesOfParts>
  <Company>The Ohio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McCormick</dc:creator>
  <cp:lastModifiedBy>John McCormick</cp:lastModifiedBy>
  <dcterms:created xsi:type="dcterms:W3CDTF">2012-09-28T21:52:34Z</dcterms:created>
  <dcterms:modified xsi:type="dcterms:W3CDTF">2012-10-04T17:33:52Z</dcterms:modified>
</cp:coreProperties>
</file>